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20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P19" i="1" l="1"/>
  <c r="P71" i="1"/>
  <c r="P39" i="1"/>
  <c r="P36" i="1"/>
  <c r="P4" i="1"/>
  <c r="P5" i="1"/>
  <c r="P6" i="1"/>
  <c r="P8" i="1"/>
  <c r="P9" i="1"/>
  <c r="P11" i="1"/>
  <c r="P14" i="1"/>
  <c r="P17" i="1"/>
  <c r="P44" i="1"/>
  <c r="P45" i="1"/>
  <c r="P48" i="1"/>
  <c r="P52" i="1"/>
  <c r="P51" i="1"/>
  <c r="P54" i="1"/>
  <c r="P58" i="1"/>
  <c r="P28" i="1"/>
  <c r="P69" i="1"/>
  <c r="P68" i="1"/>
  <c r="P62" i="1"/>
</calcChain>
</file>

<file path=xl/sharedStrings.xml><?xml version="1.0" encoding="utf-8"?>
<sst xmlns="http://schemas.openxmlformats.org/spreadsheetml/2006/main" count="531" uniqueCount="280">
  <si>
    <t>EKITI STATE UNIVERSAL BASIC EDUCATION BOARD, ADO – EKITI</t>
  </si>
  <si>
    <t>WORK PLAN FOR THE STATE BASIC EDUCATION BUDGET</t>
  </si>
  <si>
    <t>S/N</t>
  </si>
  <si>
    <t>SUB THEMATIC AREA</t>
  </si>
  <si>
    <t>OBJECTIVES</t>
  </si>
  <si>
    <t>OUTCOMES</t>
  </si>
  <si>
    <t>CORE INDICATORS</t>
  </si>
  <si>
    <t>TASKS/ INTERVENTIO NS/INITIATIVE</t>
  </si>
  <si>
    <t>PROGRAMME CLASSIFICATION</t>
  </si>
  <si>
    <t>GEO-LOCATION CODE</t>
  </si>
  <si>
    <t>MTEF ENVELOPE</t>
  </si>
  <si>
    <t>STRATEGY FOR 2025 -2027</t>
  </si>
  <si>
    <t>KEY DELIVERABLES</t>
  </si>
  <si>
    <t>RESPONSIBLE MDA</t>
  </si>
  <si>
    <t>Digitalization of schools</t>
  </si>
  <si>
    <t>iii. Development of Basic Education Website and Portal in all Basic Education Schools.</t>
  </si>
  <si>
    <t>ii. Teachers, Learners and Parents/Guardians have access to ICT, schools and learners information.</t>
  </si>
  <si>
    <t>i. Carry out Needs Assessment and Market Survey.</t>
  </si>
  <si>
    <t>ii. Follow Due Process.</t>
  </si>
  <si>
    <t>SUBEB</t>
  </si>
  <si>
    <t>ii. Day and Night Guards recruited.</t>
  </si>
  <si>
    <t>Out-of-school-children (OOSC)</t>
  </si>
  <si>
    <t>Increase in School enrolment</t>
  </si>
  <si>
    <t>i. Production of Bill Boards, Fliers, Hand bills, etc</t>
  </si>
  <si>
    <t>Production and use of uniform schemes of work and lesson notes</t>
  </si>
  <si>
    <t>i.  To ensure adequate coverage and standardization in the preparation of uniform schemes of work and lesson notes</t>
  </si>
  <si>
    <t>ii. To train and retrain Teachers, Education Officers and instructors for effective and efficient instructional delivery</t>
  </si>
  <si>
    <t>i. Produce uniform schemes of work and lesson notes for the schools in Ekiti State.</t>
  </si>
  <si>
    <t>iii. Train Teachers, Education Officers and instructors on the use of uniform schemes of work and lesson notes.</t>
  </si>
  <si>
    <t>Teachers redistribution in primary schools in Ekiti State; Needs Survey</t>
  </si>
  <si>
    <t>i. To ensure availability of teachers in all subjects and schools</t>
  </si>
  <si>
    <t>ii. To improve retention of teachers in hard-to-staff schools</t>
  </si>
  <si>
    <t>iii. To improve academic performance of students in all subject areas across schools</t>
  </si>
  <si>
    <t xml:space="preserve">iv. To train and retrain teachers to improve their capacity </t>
  </si>
  <si>
    <t>Improved academic performance in all schools</t>
  </si>
  <si>
    <t>i. Equitable Pupil / Learner Ratio</t>
  </si>
  <si>
    <t xml:space="preserve">ii. Percentage of reduction in staff vacancy in subject areas </t>
  </si>
  <si>
    <t>iii. Number of teachers trained</t>
  </si>
  <si>
    <t>i. Identify areas of surpluses and vacancies in teachers’ postings</t>
  </si>
  <si>
    <t>ii. Redistribute available Teachers in the State and equip them for effective teaching and learning</t>
  </si>
  <si>
    <t xml:space="preserve"> iii. Monitor schools to enforce compliance to posting instructions</t>
  </si>
  <si>
    <t>iv. Train teachers to improve their productivity</t>
  </si>
  <si>
    <t>i. Identify vacancy areas on subject basis in schools</t>
  </si>
  <si>
    <t>Appropriate distribution of teachers.</t>
  </si>
  <si>
    <t>Increase in Schools’ enrolment and safe space in schools</t>
  </si>
  <si>
    <t xml:space="preserve">i. To provide safe spaces in schools </t>
  </si>
  <si>
    <t>ii. To provide support for girl child learning</t>
  </si>
  <si>
    <t>iv. To improve on students/pupils enrolment, retention, transition and completion (RTC)</t>
  </si>
  <si>
    <t>i. Increased access to teaching and learning across communities in Ekiti State</t>
  </si>
  <si>
    <t>ii. Increased enrolment, retention, transition and completion of schools by pupils/ students of primary and secondary schools</t>
  </si>
  <si>
    <t>iii. % increase in the pupils/ students enrolment, retention, transition and completion</t>
  </si>
  <si>
    <t xml:space="preserve">i. Provide facilities to create safe spaces in schools. </t>
  </si>
  <si>
    <t xml:space="preserve"> ii. Train personnel to put the facilities to use </t>
  </si>
  <si>
    <t>iii. Provide support for girl child education in the state.</t>
  </si>
  <si>
    <t>Digital skills in schools</t>
  </si>
  <si>
    <t xml:space="preserve">i. Review ICT Curriculum in Basic Education schools to meet contemporary demands.  </t>
  </si>
  <si>
    <t xml:space="preserve">  ii Train all schools ICT teachers  on basic digital literacy and applications. </t>
  </si>
  <si>
    <t>iii. Organize TOT for teachers on specialized digital skills programme</t>
  </si>
  <si>
    <t>iv. Provision of training kits for robotic and coding skills in Ekiti State.</t>
  </si>
  <si>
    <t xml:space="preserve">v. Incentivize innovations and excellent performance including successful pitching with industry and technical players. </t>
  </si>
  <si>
    <t xml:space="preserve"> vi. Provide Digital learning infrastructures in all the Basic Education schools in Ekiti State</t>
  </si>
  <si>
    <t>vii. Provide adequate funding for the training of teachers and learners on digital innovations</t>
  </si>
  <si>
    <t>ii. 800 teachers trained in digital skills and 420 ICT teachers trained on remote teaching</t>
  </si>
  <si>
    <t>Education Management Information System (EMIS)</t>
  </si>
  <si>
    <t xml:space="preserve">ii. To produce Annual School Census for comprehensive information on schools and pupils/students </t>
  </si>
  <si>
    <t xml:space="preserve">ii. Annual School Census conducted and report produced </t>
  </si>
  <si>
    <t xml:space="preserve">v. Conduct of Annual School Census completed </t>
  </si>
  <si>
    <t>i. Digitalize the operation of the SUBEB on data management</t>
  </si>
  <si>
    <t>ii. Annual School Census forms produced for all Basic Education schools in 2024</t>
  </si>
  <si>
    <t>i. Schools’ leadership capacity in Ekiti State built to improve learning outcomes</t>
  </si>
  <si>
    <t xml:space="preserve">ii. Enhanced management leadership in schools </t>
  </si>
  <si>
    <t>iii Percentage increase in the number of Principals/Head teachers equipped with leadership skills</t>
  </si>
  <si>
    <t xml:space="preserve">iii. Organise leadership training for School Principals and head teachers </t>
  </si>
  <si>
    <t>Continuous feeding of the students/ pupils of the 3 Special Schools</t>
  </si>
  <si>
    <t>To ensure the well-being of the students in the Special Schools</t>
  </si>
  <si>
    <t>Students/ pupils in Special Schools are well fed</t>
  </si>
  <si>
    <t xml:space="preserve"> Provide hygienic food for the students /pupils of the Special Schools</t>
  </si>
  <si>
    <t>i.Regular update of the enrolment of the students/ pupils in the 3 special schools for adequate provision for their feeding</t>
  </si>
  <si>
    <t>ii. Select good food vendors for the feeding programme</t>
  </si>
  <si>
    <t>iii. Provide for the feeding of the pupils/ students</t>
  </si>
  <si>
    <t>Provision of habitable classrooms for teaching -learning process.</t>
  </si>
  <si>
    <t>All school age learners learn in good environment.</t>
  </si>
  <si>
    <t>i. Construction of new classrooms</t>
  </si>
  <si>
    <t>ii. Renovation of existing bad classrooms</t>
  </si>
  <si>
    <t>Procurement of instructional materials</t>
  </si>
  <si>
    <t>Teachers and learners learn with modern and relevant instructional materials in all Basic Education Schools.</t>
  </si>
  <si>
    <t>i. To ensure all school-age children are enrolled in schools,</t>
  </si>
  <si>
    <t xml:space="preserve"> ii. mass literacy in Basic Education</t>
  </si>
  <si>
    <t>i. Uniform schemes of work and lesson notes produced to ensure quality delivery of subject matter.</t>
  </si>
  <si>
    <t>Teachers, Education Officers and instructors trained to enhance effective and efficient instructional delivery</t>
  </si>
  <si>
    <t xml:space="preserve"> ii. initiated preparation of draft schemes of work and lesson notes in selected subjects by selected subject specialist</t>
  </si>
  <si>
    <t>i. 7,132 teachers and 130,357 students in public secondary, 8,256 teachers and 165,683 publics in primary schools and 168 teachers/instructors and 2,222 students in the GTCs</t>
  </si>
  <si>
    <t xml:space="preserve">ii. Need-based posting of teachers to be done </t>
  </si>
  <si>
    <t>ii. 18:1 students/teacher ratio for secondary schools,  20:1 pupils/teacher ratio in public primary and 13:1 students/teacher ratio in technical colleges</t>
  </si>
  <si>
    <t>iv. Provide facilities and resources to support enrolment, retention and completion of special students in schools</t>
  </si>
  <si>
    <t>v. Provide facilities for Junior Secondary school completion by disadvantaged /vulnerable students (GBV, teenage pregnancy victims,</t>
  </si>
  <si>
    <t>vi. Organize community sensitization and institute education system to address adolescent reproductive etc.</t>
  </si>
  <si>
    <t>vii. Provide positive behavioural interventions such as coaching and mentoring programmes on behavioural management for adolescent.</t>
  </si>
  <si>
    <t>To build capacity of teachers and learners on digital literacy skills and increase the percentage of students graduate with employable skills</t>
  </si>
  <si>
    <t>Digital training and skills impacted to teachers and students leading to enhanced skills in specific areas such as HDMI, Robotic and Coding etc. across public schools in Ekiiti</t>
  </si>
  <si>
    <t>Appreciable increase in the number of  students and  teachers  equipped with digital literacy skills</t>
  </si>
  <si>
    <t xml:space="preserve"> Train teachers and learners on  digital skills in specific areas such as HDMI, Robotic and coding skills in public schools</t>
  </si>
  <si>
    <t xml:space="preserve">i. 38 (%) Junior  public secondary schools including the 3 special schools and 615  public primary schools were fenced </t>
  </si>
  <si>
    <t xml:space="preserve"> ii. Train and retrain of school level EMIS Officers for data collection, collation and management</t>
  </si>
  <si>
    <t xml:space="preserve">i. 350 teachers and Education Officers trained  on EMIS </t>
  </si>
  <si>
    <t>To build the capacity of the school heads in good quality leadership so as to enhance their productivity</t>
  </si>
  <si>
    <t>iii. Fencing of Public Basic education Schools</t>
  </si>
  <si>
    <t>iv. Construction of sanitary facilities (Toilet, Boreholes, Urinals)</t>
  </si>
  <si>
    <t>v. Provision of health Facilities (Sick Bays)</t>
  </si>
  <si>
    <t>i. Advertisement for Security Guards vacancies in all Basic Education Schools in Ekiti State</t>
  </si>
  <si>
    <t>050202</t>
  </si>
  <si>
    <t>050505</t>
  </si>
  <si>
    <t>050402</t>
  </si>
  <si>
    <t>050403</t>
  </si>
  <si>
    <t>050401</t>
  </si>
  <si>
    <t>050501</t>
  </si>
  <si>
    <t>050405</t>
  </si>
  <si>
    <t>050305</t>
  </si>
  <si>
    <t>i. Number and percentage of schools with safe space facilities</t>
  </si>
  <si>
    <t xml:space="preserve"> ii. Number of girl child supported for Junior Secondary school completion</t>
  </si>
  <si>
    <t>050603</t>
  </si>
  <si>
    <t>050203</t>
  </si>
  <si>
    <t>STATE</t>
  </si>
  <si>
    <t xml:space="preserve">to build the capacity of the teachers  on implementation of  literacy and numeracy structured pedagogy practice in schools with a view to increase learning outcomes </t>
  </si>
  <si>
    <t xml:space="preserve">Train the leadership of schools to improve their management styles with a view to increase  learning outcomes </t>
  </si>
  <si>
    <t>Capacity building of School Administrators and  teachers on structured pedagogy practice</t>
  </si>
  <si>
    <t xml:space="preserve">Train the teachers to improve their capacity  on implementation of  literacy and numeracy structured pedagogy practice in schools with a view to increasing  learning outcomes </t>
  </si>
  <si>
    <t>Improved teachers capacity on implementation of literacy and numeracy structuerd pedagogy practice in  schools</t>
  </si>
  <si>
    <t>1880 teachers trained annually</t>
  </si>
  <si>
    <t xml:space="preserve"> i. Source for adequate fund for  the training of schools' leadership</t>
  </si>
  <si>
    <t>ii. Select Principals and Head teachers to be trained on leadership</t>
  </si>
  <si>
    <t xml:space="preserve"> ii. 250 Headteachers trained annually</t>
  </si>
  <si>
    <t>i. 50 Principals trained annually</t>
  </si>
  <si>
    <t>BASELINE DATA 2024/ 2025 ACADEMIC SESSION</t>
  </si>
  <si>
    <t>i. 400 primary school Head teachers trained on leadership in 2025</t>
  </si>
  <si>
    <t>ii. 50 Principals trained on mentorship and leadership in 2025</t>
  </si>
  <si>
    <t>1250 primary school teachers trained on phonics in  2025</t>
  </si>
  <si>
    <t>813 primary school teacher trained on strenghten Mathematics and Science Education in 2025</t>
  </si>
  <si>
    <t>All Principals and Head-teachers  received  leadership training to improve their productivity</t>
  </si>
  <si>
    <t>All Teachers  received  appropriate training to improve their productivity</t>
  </si>
  <si>
    <t xml:space="preserve">School safeguard and security </t>
  </si>
  <si>
    <t>Safety of learnings lifes and properties.</t>
  </si>
  <si>
    <t>Construction of Perimeter fence with gate house for safety of lifes and properties in schools</t>
  </si>
  <si>
    <t>Secured school environment</t>
  </si>
  <si>
    <t>Assurance of safety in basic schools</t>
  </si>
  <si>
    <t>30  Perimeter fence with gate house and security post constucted annually.</t>
  </si>
  <si>
    <t>i. Carry out Needs Assessment and follow due process</t>
  </si>
  <si>
    <t xml:space="preserve">i. Carry out Personnel  audit and advertise for security guard vacancies in schools </t>
  </si>
  <si>
    <t>20% of schools have  Perimeter Fence.</t>
  </si>
  <si>
    <t>30% of schools have both day and night guard</t>
  </si>
  <si>
    <t>Perimeter fence with gate house and security post constructed in 120 schools</t>
  </si>
  <si>
    <t>Basic education for all school age children</t>
  </si>
  <si>
    <t xml:space="preserve">2% decrease in OOSC annualy </t>
  </si>
  <si>
    <t>Reduction of OOSC in Ekiti state</t>
  </si>
  <si>
    <t>ii. Production and hearing of Radio Jingles</t>
  </si>
  <si>
    <t>819 OOSC re-schooled in 2025</t>
  </si>
  <si>
    <t>ii. To develop Basic Education Website and Portal in all the focus Schools.</t>
  </si>
  <si>
    <t>i. To procure and install necessary devices for digitalization of 5 schools annually.</t>
  </si>
  <si>
    <t>iii. To develop educational contents appropriate for the learners in the focus schools.</t>
  </si>
  <si>
    <t>5 schools digitized annually</t>
  </si>
  <si>
    <t>i. Infracstrural support for easy access of schools and pupils information.</t>
  </si>
  <si>
    <t>i. Uploading of learners information/data into schools websites by the teachers on a regular basis in 5 schools annually</t>
  </si>
  <si>
    <t>iii. Development of  educational contents appropriate for the learners in the focus schools.</t>
  </si>
  <si>
    <t>iii. Educational contents appropriate for the learners developed in the 5 focus schools annually.</t>
  </si>
  <si>
    <t>Easy access to educational content</t>
  </si>
  <si>
    <t>i. Ado (61320100)  ii.Ikere(61331000)  iii. Ido (61310800) iv. Ikole (61311100) v. Ekiti West (61320500)</t>
  </si>
  <si>
    <t>3 School digitized.</t>
  </si>
  <si>
    <t>i. Routers and Laptops and Tablets procured and distributed  and installed in 5 Schools annually.</t>
  </si>
  <si>
    <t>ii. Functional website and Portal in 5 digitized schools</t>
  </si>
  <si>
    <t>iii. Educational Software are developed and deloyed  into the digitized schools.</t>
  </si>
  <si>
    <t>928 schools are paid annual school grant annually</t>
  </si>
  <si>
    <t>Payment of annual school grant for the the basic school in Ekiti State</t>
  </si>
  <si>
    <t>To procure instructional materials on literacy and numeracy in all Basic Education Schools in Ekiti state.</t>
  </si>
  <si>
    <t>ii.7,531 Teachers, 70 Education Officers and 20 Instructors trained on instructional delivery</t>
  </si>
  <si>
    <t>i. Engage Consultant for the production of uniform schemes of work and lesson notes</t>
  </si>
  <si>
    <t>ii. Produce and distribute uniform schemes of work</t>
  </si>
  <si>
    <t>ii. 22,593 lesson note procured and distributed  to primary schools</t>
  </si>
  <si>
    <t>6,603 scheme of work and 22,593 lesson notes produced   and distributed to schools per session</t>
  </si>
  <si>
    <t>i. 6.603 scheme of work are currently in use in schools across the state.</t>
  </si>
  <si>
    <t>i. 6,603 schemes of work procured and distributed to public primary schools</t>
  </si>
  <si>
    <t>iii. Partner with relevant stakeholders to follow up on  the utilization of the scheme.</t>
  </si>
  <si>
    <t xml:space="preserve"> ii. Evaluate  teachers on the use of uniform schemes of work and lesson notes</t>
  </si>
  <si>
    <t>i Train teachers on the use of uniform schemes of work and lesson notes</t>
  </si>
  <si>
    <t>i. 7,531 teachers, 70 education officers and 20 instructors trained on instructional delivery</t>
  </si>
  <si>
    <t>Procurement and distribution of textbooks on literacy and numeracy to P1-P3 pupils in the state</t>
  </si>
  <si>
    <t>Promotion of literacy and numeracy proficiency in basic schoools</t>
  </si>
  <si>
    <t>Follow due processand collate the names of the beneficiary schools</t>
  </si>
  <si>
    <t>100% of P1-P3 learners have English and Mathematics</t>
  </si>
  <si>
    <t>E-paymeny/cash transfer</t>
  </si>
  <si>
    <t>35% of basic schools in the state are having their teacing supported with instructional materials</t>
  </si>
  <si>
    <t>10% of learners of P1-P3 are having both English and Mathematics textbooks.</t>
  </si>
  <si>
    <t>100% of basic schools have instructional materials to support  literacy and numeracy teaching in schools</t>
  </si>
  <si>
    <t xml:space="preserve">A mathematics and English textbooks forevery leaner of P1-P3 in the 928 schools  </t>
  </si>
  <si>
    <t>i. 200 teachers trained on on-line teaching proffessional development</t>
  </si>
  <si>
    <t xml:space="preserve"> Basic Education school teachers equipped with digital skills               </t>
  </si>
  <si>
    <t>23,120,000</t>
  </si>
  <si>
    <t>i. 60 EMIS/LEMIS officers trained on monitoring of data management in schools</t>
  </si>
  <si>
    <t>578 school Based  data officer trained on effective data collation at school level</t>
  </si>
  <si>
    <t>i. To build capacity of  EMIS/LEMIS Officers on effective data management and analysis</t>
  </si>
  <si>
    <t>ii. To train school data officers SDO  on data collation and storage  at the school level</t>
  </si>
  <si>
    <t xml:space="preserve"> Conduct annual school census</t>
  </si>
  <si>
    <t xml:space="preserve"> teachers trained on data capturing and management for policy planning and decision making </t>
  </si>
  <si>
    <t xml:space="preserve">i. EMIS/LEMIS Officers trained on data capturing and management for policy planning and decision making </t>
  </si>
  <si>
    <t>Building of EMIS/LEMIS officers capacity on data management.</t>
  </si>
  <si>
    <t>Building of school Base Data officers capacity on data management.</t>
  </si>
  <si>
    <t>iii. Provide adequate fund for the training of EMIS Officers at the State and school levels</t>
  </si>
  <si>
    <t xml:space="preserve">iv. Provide internet facilities/ subscription at the State and at school levels                                       </t>
  </si>
  <si>
    <t>Recruitment of teachers</t>
  </si>
  <si>
    <t>To fill vacancies arising from retirement and death</t>
  </si>
  <si>
    <t>Available vacancies filled</t>
  </si>
  <si>
    <t xml:space="preserve"> 3997 Teaching and non-teaching staff recruited</t>
  </si>
  <si>
    <t xml:space="preserve">Advertisement, recruitment and posting of newly empolyed teaching and Non-teaching staffs </t>
  </si>
  <si>
    <t xml:space="preserve">7,359 teachers in post as at 2025 </t>
  </si>
  <si>
    <t>1,333 teaching and non-teaching staff recruited and posted to schools annually.</t>
  </si>
  <si>
    <t>iii. Enforce deployment policy to increase retention of teachers</t>
  </si>
  <si>
    <t>iv. Incentivize  teachers deployed to hard-to-staff schools</t>
  </si>
  <si>
    <t>v. Build or provide accommodation for the teachers deployed to rural areas</t>
  </si>
  <si>
    <t>vi. Carry out  Monitoring of teachers for posting compliance</t>
  </si>
  <si>
    <t>vii. Train teachers to improve their productivity</t>
  </si>
  <si>
    <t>20,000,000</t>
  </si>
  <si>
    <t>To ensure conducive learning environment in all Basic Education Schools.</t>
  </si>
  <si>
    <t>80 classrooms constructed</t>
  </si>
  <si>
    <t>100 classrooms renovated</t>
  </si>
  <si>
    <t>2000 units of Nursery furnitures procured</t>
  </si>
  <si>
    <t>3000 Pupils furniture procured</t>
  </si>
  <si>
    <t>120 teachers furniture procured</t>
  </si>
  <si>
    <t xml:space="preserve"> Provision of conducive learning environment.</t>
  </si>
  <si>
    <t>050502</t>
  </si>
  <si>
    <t>Advertisement, bidding and award of contract</t>
  </si>
  <si>
    <t>E-payment/cash transfer</t>
  </si>
  <si>
    <t>20% of schools are with conducive learning environment</t>
  </si>
  <si>
    <t>660,000,000</t>
  </si>
  <si>
    <t>245,251,700</t>
  </si>
  <si>
    <t>400,000,000</t>
  </si>
  <si>
    <t>225,600,000</t>
  </si>
  <si>
    <t>105,000,000</t>
  </si>
  <si>
    <t>2,500,000</t>
  </si>
  <si>
    <t>3,000,000</t>
  </si>
  <si>
    <t>90,000,000</t>
  </si>
  <si>
    <t>. Ii. 200 security guards employed and posted to 100 schools</t>
  </si>
  <si>
    <t>452,000,000</t>
  </si>
  <si>
    <t>10,000,000</t>
  </si>
  <si>
    <t>i. Establishment of safe guard desk, school safe guard team and grievancies reporting channel.</t>
  </si>
  <si>
    <t>iii. To provide facilities and resources to support enrolment, retention and completion of special students in schools</t>
  </si>
  <si>
    <t>ii. Policy implementation of girl-child education</t>
  </si>
  <si>
    <t>Annual school grant</t>
  </si>
  <si>
    <t>i. schools infracstructure and resources are maintained for continuous quality teaching and learning</t>
  </si>
  <si>
    <t>928 schools are currently receiving school grant</t>
  </si>
  <si>
    <t>928 schools received school grant</t>
  </si>
  <si>
    <t>170,781,000</t>
  </si>
  <si>
    <t>7,200,000</t>
  </si>
  <si>
    <t>252,440,000</t>
  </si>
  <si>
    <t>25,544,700</t>
  </si>
  <si>
    <t>70,000,000</t>
  </si>
  <si>
    <t>687 of students /pupils fed</t>
  </si>
  <si>
    <t>687 students/pupils of the 3 special schools are availableb to be fed and maintained.</t>
  </si>
  <si>
    <t>687 Students and pupils of the 3 special schools are fed</t>
  </si>
  <si>
    <t>304,840,000</t>
  </si>
  <si>
    <t>75,000,000</t>
  </si>
  <si>
    <t>32,000,000</t>
  </si>
  <si>
    <t>21,000,000</t>
  </si>
  <si>
    <t>4,918,858,631.166</t>
  </si>
  <si>
    <t>Instructional materials ( marker, pencils, cardboard, flip chart stand and e.t.c) procured and delivered to all schools</t>
  </si>
  <si>
    <t>TOTAL</t>
  </si>
  <si>
    <t>Organize and conduct  Annual School Census programme</t>
  </si>
  <si>
    <t>i. Annual School Census forms produced and census conducted.</t>
  </si>
  <si>
    <t>ii. Annual School Census Report produced</t>
  </si>
  <si>
    <t>YEAR 2026</t>
  </si>
  <si>
    <t>YEAR 2027</t>
  </si>
  <si>
    <r>
      <t xml:space="preserve">BUDGET(In </t>
    </r>
    <r>
      <rPr>
        <b/>
        <strike/>
        <sz val="10"/>
        <color rgb="FF000000"/>
        <rFont val="Cambria"/>
        <family val="1"/>
        <scheme val="major"/>
      </rPr>
      <t>N</t>
    </r>
    <r>
      <rPr>
        <b/>
        <sz val="10"/>
        <color rgb="FF000000"/>
        <rFont val="Cambria"/>
        <family val="1"/>
        <scheme val="major"/>
      </rPr>
      <t>)</t>
    </r>
  </si>
  <si>
    <r>
      <t xml:space="preserve">i. Procurement of routers and </t>
    </r>
    <r>
      <rPr>
        <sz val="12"/>
        <color theme="1"/>
        <rFont val="Cambria"/>
        <family val="1"/>
        <scheme val="major"/>
      </rPr>
      <t xml:space="preserve">laptops for all schools, Table for all teachers, Projectors with screen per class and Wi-Fi in all Basic Education Schools      </t>
    </r>
  </si>
  <si>
    <r>
      <t xml:space="preserve">BUDGET(In </t>
    </r>
    <r>
      <rPr>
        <b/>
        <strike/>
        <sz val="12"/>
        <color rgb="FF000000"/>
        <rFont val="Cambria"/>
        <family val="1"/>
        <scheme val="major"/>
      </rPr>
      <t>N</t>
    </r>
    <r>
      <rPr>
        <b/>
        <sz val="12"/>
        <color rgb="FF000000"/>
        <rFont val="Cambria"/>
        <family val="1"/>
        <scheme val="major"/>
      </rPr>
      <t>)</t>
    </r>
  </si>
  <si>
    <r>
      <t xml:space="preserve">ii. Recruitment of Day and Night Guards to </t>
    </r>
    <r>
      <rPr>
        <sz val="12"/>
        <color theme="1"/>
        <rFont val="Cambria"/>
        <family val="1"/>
        <scheme val="major"/>
      </rPr>
      <t>all Basic Education Schools.</t>
    </r>
  </si>
  <si>
    <t>i.  Accurate Record of enrolment, retention, transition and completion made available.</t>
  </si>
  <si>
    <t xml:space="preserve">i.  60  EMIS Officers trained on data capturing for Annual School Census </t>
  </si>
  <si>
    <t xml:space="preserve">ii. All Basic Education schools Registrars, Head teachers and Principals trained on Annual School Census.               </t>
  </si>
  <si>
    <t>1,703,581,231</t>
  </si>
  <si>
    <t>SUBEB/MOE</t>
  </si>
  <si>
    <t>i. To maintain the infracstrcture and resources of schools.                  ii. To sustain the quality of teaching and  learning</t>
  </si>
  <si>
    <t>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</si>
</sst>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0000"/>
      <name val="Cambria"/>
      <family val="1"/>
      <scheme val="major"/>
    </font>
    <font>
      <sz val="18"/>
      <color rgb="FF000000"/>
      <name val="Cambria"/>
      <family val="1"/>
      <scheme val="major"/>
    </font>
    <font>
      <b/>
      <sz val="10"/>
      <color rgb="FF000000"/>
      <name val="Cambria"/>
      <family val="1"/>
      <scheme val="major"/>
    </font>
    <font>
      <b/>
      <sz val="10"/>
      <name val="Cambria"/>
      <family val="1"/>
      <scheme val="major"/>
    </font>
    <font>
      <b/>
      <strike/>
      <sz val="10"/>
      <color rgb="FF000000"/>
      <name val="Cambria"/>
      <family val="1"/>
      <scheme val="major"/>
    </font>
    <font>
      <b/>
      <sz val="12"/>
      <color rgb="FF000000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trike/>
      <sz val="12"/>
      <color rgb="FF000000"/>
      <name val="Cambria"/>
      <family val="1"/>
      <scheme val="major"/>
    </font>
    <font>
      <sz val="12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vertical="top" wrapText="1"/>
    </xf>
    <xf numFmtId="3" fontId="9" fillId="0" borderId="1" xfId="0" applyNumberFormat="1" applyFont="1" applyBorder="1" applyAlignment="1">
      <alignment vertical="top" wrapText="1"/>
    </xf>
    <xf numFmtId="3" fontId="8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49" fontId="10" fillId="0" borderId="1" xfId="0" quotePrefix="1" applyNumberFormat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/>
    <xf numFmtId="3" fontId="10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right" vertical="top" wrapText="1"/>
    </xf>
    <xf numFmtId="3" fontId="9" fillId="0" borderId="1" xfId="0" applyNumberFormat="1" applyFont="1" applyBorder="1" applyAlignment="1">
      <alignment horizontal="right" vertical="top" wrapText="1"/>
    </xf>
    <xf numFmtId="0" fontId="10" fillId="0" borderId="6" xfId="0" applyFont="1" applyBorder="1" applyAlignment="1">
      <alignment vertical="top"/>
    </xf>
    <xf numFmtId="0" fontId="14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top"/>
    </xf>
    <xf numFmtId="49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14" fillId="0" borderId="7" xfId="0" applyNumberFormat="1" applyFont="1" applyBorder="1" applyAlignment="1">
      <alignment vertical="top"/>
    </xf>
    <xf numFmtId="3" fontId="14" fillId="0" borderId="7" xfId="0" applyNumberFormat="1" applyFont="1" applyBorder="1" applyAlignment="1">
      <alignment vertical="top"/>
    </xf>
    <xf numFmtId="4" fontId="14" fillId="0" borderId="7" xfId="0" applyNumberFormat="1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" fillId="0" borderId="0" xfId="0" applyFont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3" fontId="8" fillId="0" borderId="5" xfId="0" applyNumberFormat="1" applyFont="1" applyBorder="1" applyAlignment="1">
      <alignment horizontal="center" vertical="top" wrapText="1"/>
    </xf>
    <xf numFmtId="3" fontId="8" fillId="0" borderId="5" xfId="0" applyNumberFormat="1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/>
    </xf>
    <xf numFmtId="4" fontId="10" fillId="0" borderId="5" xfId="0" applyNumberFormat="1" applyFont="1" applyBorder="1" applyAlignment="1">
      <alignment vertical="top"/>
    </xf>
    <xf numFmtId="3" fontId="10" fillId="0" borderId="5" xfId="0" applyNumberFormat="1" applyFont="1" applyBorder="1" applyAlignment="1">
      <alignment vertical="top"/>
    </xf>
    <xf numFmtId="0" fontId="8" fillId="0" borderId="5" xfId="0" applyFont="1" applyBorder="1" applyAlignment="1">
      <alignment vertical="top" wrapText="1"/>
    </xf>
    <xf numFmtId="3" fontId="14" fillId="0" borderId="5" xfId="0" applyNumberFormat="1" applyFont="1" applyBorder="1" applyAlignment="1">
      <alignment vertical="top" wrapText="1"/>
    </xf>
    <xf numFmtId="4" fontId="9" fillId="0" borderId="5" xfId="0" applyNumberFormat="1" applyFont="1" applyBorder="1" applyAlignment="1">
      <alignment vertical="top" wrapText="1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49" fontId="8" fillId="0" borderId="2" xfId="0" applyNumberFormat="1" applyFont="1" applyBorder="1" applyAlignment="1">
      <alignment vertical="top" wrapText="1"/>
    </xf>
    <xf numFmtId="49" fontId="8" fillId="0" borderId="3" xfId="0" applyNumberFormat="1" applyFont="1" applyBorder="1" applyAlignment="1">
      <alignment vertical="top" wrapText="1"/>
    </xf>
    <xf numFmtId="49" fontId="8" fillId="0" borderId="4" xfId="0" applyNumberFormat="1" applyFont="1" applyBorder="1" applyAlignment="1">
      <alignment vertical="top" wrapText="1"/>
    </xf>
    <xf numFmtId="3" fontId="9" fillId="0" borderId="1" xfId="0" applyNumberFormat="1" applyFont="1" applyBorder="1" applyAlignment="1">
      <alignment horizontal="center" vertical="top" wrapText="1"/>
    </xf>
    <xf numFmtId="3" fontId="10" fillId="0" borderId="5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 wrapText="1"/>
    </xf>
    <xf numFmtId="3" fontId="9" fillId="0" borderId="5" xfId="0" applyNumberFormat="1" applyFont="1" applyBorder="1" applyAlignment="1">
      <alignment horizontal="center" vertical="top" wrapText="1"/>
    </xf>
    <xf numFmtId="3" fontId="8" fillId="0" borderId="5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3" fontId="8" fillId="0" borderId="5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0" fillId="0" borderId="1" xfId="0" quotePrefix="1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49" fontId="9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top"/>
    </xf>
    <xf numFmtId="3" fontId="10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3" fontId="9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14</xdr:row>
      <xdr:rowOff>0</xdr:rowOff>
    </xdr:from>
    <xdr:to>
      <xdr:col>10</xdr:col>
      <xdr:colOff>190500</xdr:colOff>
      <xdr:row>14</xdr:row>
      <xdr:rowOff>0</xdr:rowOff>
    </xdr:to>
    <xdr:sp macro="" textlink="">
      <xdr:nvSpPr>
        <xdr:cNvPr id="1030" name="1026"/>
        <xdr:cNvSpPr>
          <a:spLocks noChangeShapeType="1"/>
        </xdr:cNvSpPr>
      </xdr:nvSpPr>
      <xdr:spPr bwMode="auto">
        <a:xfrm>
          <a:off x="5448300" y="17249775"/>
          <a:ext cx="838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304800</xdr:colOff>
      <xdr:row>14</xdr:row>
      <xdr:rowOff>0</xdr:rowOff>
    </xdr:from>
    <xdr:to>
      <xdr:col>11</xdr:col>
      <xdr:colOff>295275</xdr:colOff>
      <xdr:row>14</xdr:row>
      <xdr:rowOff>0</xdr:rowOff>
    </xdr:to>
    <xdr:sp macro="" textlink="">
      <xdr:nvSpPr>
        <xdr:cNvPr id="1028" name="1028"/>
        <xdr:cNvSpPr>
          <a:spLocks noChangeShapeType="1"/>
        </xdr:cNvSpPr>
      </xdr:nvSpPr>
      <xdr:spPr bwMode="auto">
        <a:xfrm>
          <a:off x="6400800" y="17249775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104775</xdr:colOff>
      <xdr:row>50</xdr:row>
      <xdr:rowOff>0</xdr:rowOff>
    </xdr:from>
    <xdr:to>
      <xdr:col>15</xdr:col>
      <xdr:colOff>76200</xdr:colOff>
      <xdr:row>50</xdr:row>
      <xdr:rowOff>0</xdr:rowOff>
    </xdr:to>
    <xdr:sp macro="" textlink="">
      <xdr:nvSpPr>
        <xdr:cNvPr id="1026" name="1030"/>
        <xdr:cNvSpPr>
          <a:spLocks noChangeShapeType="1"/>
        </xdr:cNvSpPr>
      </xdr:nvSpPr>
      <xdr:spPr bwMode="auto">
        <a:xfrm>
          <a:off x="5591175" y="75780900"/>
          <a:ext cx="1800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409575</xdr:colOff>
      <xdr:row>61</xdr:row>
      <xdr:rowOff>0</xdr:rowOff>
    </xdr:from>
    <xdr:to>
      <xdr:col>12</xdr:col>
      <xdr:colOff>561975</xdr:colOff>
      <xdr:row>61</xdr:row>
      <xdr:rowOff>0</xdr:rowOff>
    </xdr:to>
    <xdr:sp macro="" textlink="">
      <xdr:nvSpPr>
        <xdr:cNvPr id="1025" name="1031"/>
        <xdr:cNvSpPr>
          <a:spLocks noChangeShapeType="1"/>
        </xdr:cNvSpPr>
      </xdr:nvSpPr>
      <xdr:spPr bwMode="auto">
        <a:xfrm flipV="1">
          <a:off x="7115175" y="85696425"/>
          <a:ext cx="762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6"/>
  <sheetViews>
    <sheetView tabSelected="1" topLeftCell="H1" zoomScaleNormal="100" workbookViewId="0">
      <selection activeCell="R2" sqref="R2"/>
    </sheetView>
  </sheetViews>
  <sheetFormatPr defaultColWidth="9.1796875" defaultRowHeight="52.5" customHeight="1" x14ac:dyDescent="0.35"/>
  <cols>
    <col min="1" max="1" width="5.7265625" style="3" customWidth="1"/>
    <col min="2" max="2" width="13.26953125" style="9" customWidth="1"/>
    <col min="3" max="3" width="17" style="3" customWidth="1"/>
    <col min="4" max="4" width="16.453125" style="3" customWidth="1"/>
    <col min="5" max="5" width="16.81640625" style="3" customWidth="1"/>
    <col min="6" max="6" width="19" style="3" customWidth="1"/>
    <col min="7" max="7" width="13.7265625" style="10" customWidth="1"/>
    <col min="8" max="8" width="12.26953125" style="9" customWidth="1"/>
    <col min="9" max="9" width="10.81640625" style="9" customWidth="1"/>
    <col min="10" max="10" width="19.81640625" style="3" customWidth="1"/>
    <col min="11" max="11" width="19" style="3" customWidth="1"/>
    <col min="12" max="12" width="15.81640625" style="3" customWidth="1"/>
    <col min="13" max="13" width="14.54296875" style="4" customWidth="1"/>
    <col min="14" max="14" width="16.26953125" style="3" customWidth="1"/>
    <col min="15" max="15" width="16.7265625" style="3" customWidth="1"/>
    <col min="16" max="16" width="21.453125" style="3" customWidth="1"/>
    <col min="17" max="17" width="11.7265625" style="5" customWidth="1"/>
    <col min="18" max="16384" width="9.1796875" style="3"/>
  </cols>
  <sheetData>
    <row r="1" spans="1:17" ht="30" customHeight="1" x14ac:dyDescent="0.35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 ht="27.75" customHeight="1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ht="41.25" customHeight="1" x14ac:dyDescent="0.3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2" t="s">
        <v>10</v>
      </c>
      <c r="J3" s="12" t="s">
        <v>11</v>
      </c>
      <c r="K3" s="14" t="s">
        <v>133</v>
      </c>
      <c r="L3" s="12" t="s">
        <v>12</v>
      </c>
      <c r="M3" s="15" t="s">
        <v>279</v>
      </c>
      <c r="N3" s="16" t="s">
        <v>267</v>
      </c>
      <c r="O3" s="16" t="s">
        <v>268</v>
      </c>
      <c r="P3" s="72" t="s">
        <v>269</v>
      </c>
      <c r="Q3" s="12" t="s">
        <v>13</v>
      </c>
    </row>
    <row r="4" spans="1:17" ht="181.5" customHeight="1" x14ac:dyDescent="0.35">
      <c r="A4" s="111">
        <v>1</v>
      </c>
      <c r="B4" s="103" t="s">
        <v>14</v>
      </c>
      <c r="C4" s="17" t="s">
        <v>157</v>
      </c>
      <c r="D4" s="18" t="s">
        <v>270</v>
      </c>
      <c r="E4" s="17" t="s">
        <v>159</v>
      </c>
      <c r="F4" s="18" t="s">
        <v>160</v>
      </c>
      <c r="G4" s="112" t="s">
        <v>112</v>
      </c>
      <c r="H4" s="103" t="s">
        <v>165</v>
      </c>
      <c r="I4" s="103" t="s">
        <v>122</v>
      </c>
      <c r="J4" s="18" t="s">
        <v>17</v>
      </c>
      <c r="K4" s="18" t="s">
        <v>166</v>
      </c>
      <c r="L4" s="17" t="s">
        <v>167</v>
      </c>
      <c r="M4" s="19" t="s">
        <v>238</v>
      </c>
      <c r="N4" s="20">
        <v>95000000</v>
      </c>
      <c r="O4" s="20">
        <v>97000000</v>
      </c>
      <c r="P4" s="73">
        <f>M4+N4+O4</f>
        <v>282000000</v>
      </c>
      <c r="Q4" s="18" t="s">
        <v>19</v>
      </c>
    </row>
    <row r="5" spans="1:17" ht="145.5" customHeight="1" x14ac:dyDescent="0.35">
      <c r="A5" s="111"/>
      <c r="B5" s="103"/>
      <c r="C5" s="17" t="s">
        <v>156</v>
      </c>
      <c r="D5" s="17" t="s">
        <v>15</v>
      </c>
      <c r="E5" s="17" t="s">
        <v>161</v>
      </c>
      <c r="F5" s="17" t="s">
        <v>16</v>
      </c>
      <c r="G5" s="101"/>
      <c r="H5" s="103"/>
      <c r="I5" s="103"/>
      <c r="J5" s="18" t="s">
        <v>18</v>
      </c>
      <c r="K5" s="18"/>
      <c r="L5" s="17" t="s">
        <v>168</v>
      </c>
      <c r="M5" s="21" t="s">
        <v>236</v>
      </c>
      <c r="N5" s="22">
        <v>2700000</v>
      </c>
      <c r="O5" s="22">
        <v>3000000</v>
      </c>
      <c r="P5" s="74">
        <f>M5+N5+O5</f>
        <v>8200000</v>
      </c>
      <c r="Q5" s="18"/>
    </row>
    <row r="6" spans="1:17" ht="134.25" customHeight="1" x14ac:dyDescent="0.35">
      <c r="A6" s="111"/>
      <c r="B6" s="103"/>
      <c r="C6" s="17" t="s">
        <v>158</v>
      </c>
      <c r="D6" s="17" t="s">
        <v>162</v>
      </c>
      <c r="E6" s="17" t="s">
        <v>163</v>
      </c>
      <c r="F6" s="17" t="s">
        <v>164</v>
      </c>
      <c r="G6" s="101"/>
      <c r="H6" s="103"/>
      <c r="I6" s="103"/>
      <c r="J6" s="24"/>
      <c r="K6" s="24"/>
      <c r="L6" s="17" t="s">
        <v>169</v>
      </c>
      <c r="M6" s="25" t="s">
        <v>237</v>
      </c>
      <c r="N6" s="22">
        <v>3200000</v>
      </c>
      <c r="O6" s="22">
        <v>3500000</v>
      </c>
      <c r="P6" s="74">
        <f>M6+N6+O6</f>
        <v>9700000</v>
      </c>
      <c r="Q6" s="18"/>
    </row>
    <row r="7" spans="1:17" s="66" customFormat="1" ht="51.75" customHeight="1" x14ac:dyDescent="0.35">
      <c r="A7" s="12" t="s">
        <v>2</v>
      </c>
      <c r="B7" s="16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5" t="s">
        <v>8</v>
      </c>
      <c r="H7" s="16" t="s">
        <v>9</v>
      </c>
      <c r="I7" s="16" t="s">
        <v>10</v>
      </c>
      <c r="J7" s="12" t="s">
        <v>11</v>
      </c>
      <c r="K7" s="14" t="s">
        <v>133</v>
      </c>
      <c r="L7" s="12" t="s">
        <v>12</v>
      </c>
      <c r="M7" s="15" t="s">
        <v>279</v>
      </c>
      <c r="N7" s="16" t="s">
        <v>267</v>
      </c>
      <c r="O7" s="16" t="s">
        <v>268</v>
      </c>
      <c r="P7" s="72" t="s">
        <v>269</v>
      </c>
      <c r="Q7" s="12" t="s">
        <v>13</v>
      </c>
    </row>
    <row r="8" spans="1:17" ht="137.25" customHeight="1" x14ac:dyDescent="0.35">
      <c r="A8" s="111">
        <v>2</v>
      </c>
      <c r="B8" s="103" t="s">
        <v>140</v>
      </c>
      <c r="C8" s="18" t="s">
        <v>142</v>
      </c>
      <c r="D8" s="18" t="s">
        <v>141</v>
      </c>
      <c r="E8" s="30" t="s">
        <v>145</v>
      </c>
      <c r="F8" s="17" t="s">
        <v>144</v>
      </c>
      <c r="G8" s="31" t="s">
        <v>115</v>
      </c>
      <c r="H8" s="100">
        <v>61341700</v>
      </c>
      <c r="I8" s="32"/>
      <c r="J8" s="18" t="s">
        <v>146</v>
      </c>
      <c r="K8" s="18" t="s">
        <v>148</v>
      </c>
      <c r="L8" s="18" t="s">
        <v>150</v>
      </c>
      <c r="M8" s="33" t="s">
        <v>240</v>
      </c>
      <c r="N8" s="22">
        <v>650000000</v>
      </c>
      <c r="O8" s="22">
        <v>750000000</v>
      </c>
      <c r="P8" s="74">
        <f>M8+N8+O8</f>
        <v>1852000000</v>
      </c>
      <c r="Q8" s="96" t="s">
        <v>19</v>
      </c>
    </row>
    <row r="9" spans="1:17" ht="98.25" customHeight="1" x14ac:dyDescent="0.35">
      <c r="A9" s="111"/>
      <c r="B9" s="103"/>
      <c r="C9" s="18" t="s">
        <v>272</v>
      </c>
      <c r="D9" s="18" t="s">
        <v>143</v>
      </c>
      <c r="E9" s="34" t="s">
        <v>239</v>
      </c>
      <c r="F9" s="18" t="s">
        <v>109</v>
      </c>
      <c r="G9" s="35" t="s">
        <v>111</v>
      </c>
      <c r="H9" s="100"/>
      <c r="I9" s="32"/>
      <c r="J9" s="18" t="s">
        <v>147</v>
      </c>
      <c r="K9" s="17" t="s">
        <v>149</v>
      </c>
      <c r="L9" s="18" t="s">
        <v>20</v>
      </c>
      <c r="M9" s="21" t="s">
        <v>241</v>
      </c>
      <c r="N9" s="22">
        <v>12000000</v>
      </c>
      <c r="O9" s="22">
        <v>15000000</v>
      </c>
      <c r="P9" s="74">
        <f>M9+N9+O9</f>
        <v>37000000</v>
      </c>
      <c r="Q9" s="96"/>
    </row>
    <row r="10" spans="1:17" s="68" customFormat="1" ht="46.5" customHeight="1" x14ac:dyDescent="0.35">
      <c r="A10" s="16" t="s">
        <v>2</v>
      </c>
      <c r="B10" s="16" t="s">
        <v>3</v>
      </c>
      <c r="C10" s="16" t="s">
        <v>4</v>
      </c>
      <c r="D10" s="16" t="s">
        <v>5</v>
      </c>
      <c r="E10" s="16" t="s">
        <v>6</v>
      </c>
      <c r="F10" s="16" t="s">
        <v>7</v>
      </c>
      <c r="G10" s="15" t="s">
        <v>8</v>
      </c>
      <c r="H10" s="16" t="s">
        <v>9</v>
      </c>
      <c r="I10" s="16" t="s">
        <v>10</v>
      </c>
      <c r="J10" s="16" t="s">
        <v>11</v>
      </c>
      <c r="K10" s="67" t="s">
        <v>133</v>
      </c>
      <c r="L10" s="16" t="s">
        <v>12</v>
      </c>
      <c r="M10" s="15" t="s">
        <v>279</v>
      </c>
      <c r="N10" s="16" t="s">
        <v>267</v>
      </c>
      <c r="O10" s="16" t="s">
        <v>268</v>
      </c>
      <c r="P10" s="75" t="s">
        <v>269</v>
      </c>
      <c r="Q10" s="16" t="s">
        <v>13</v>
      </c>
    </row>
    <row r="11" spans="1:17" s="2" customFormat="1" ht="82.5" customHeight="1" x14ac:dyDescent="0.35">
      <c r="A11" s="117">
        <v>3</v>
      </c>
      <c r="B11" s="103" t="s">
        <v>21</v>
      </c>
      <c r="C11" s="36" t="s">
        <v>86</v>
      </c>
      <c r="D11" s="36" t="s">
        <v>151</v>
      </c>
      <c r="E11" s="36" t="s">
        <v>152</v>
      </c>
      <c r="F11" s="37" t="s">
        <v>153</v>
      </c>
      <c r="G11" s="104" t="s">
        <v>110</v>
      </c>
      <c r="H11" s="103">
        <v>61341700</v>
      </c>
      <c r="I11" s="100" t="s">
        <v>122</v>
      </c>
      <c r="J11" s="36" t="s">
        <v>23</v>
      </c>
      <c r="K11" s="36" t="s">
        <v>155</v>
      </c>
      <c r="L11" s="36" t="s">
        <v>22</v>
      </c>
      <c r="M11" s="107" t="s">
        <v>253</v>
      </c>
      <c r="N11" s="108">
        <v>77600000</v>
      </c>
      <c r="O11" s="108">
        <v>81000000</v>
      </c>
      <c r="P11" s="105">
        <f>M11+N11+O11</f>
        <v>228600000</v>
      </c>
      <c r="Q11" s="106"/>
    </row>
    <row r="12" spans="1:17" s="2" customFormat="1" ht="57.75" customHeight="1" x14ac:dyDescent="0.35">
      <c r="A12" s="117"/>
      <c r="B12" s="103"/>
      <c r="C12" s="38" t="s">
        <v>87</v>
      </c>
      <c r="D12" s="36"/>
      <c r="E12" s="36"/>
      <c r="F12" s="39"/>
      <c r="G12" s="104"/>
      <c r="H12" s="103"/>
      <c r="I12" s="100"/>
      <c r="J12" s="36" t="s">
        <v>154</v>
      </c>
      <c r="K12" s="36"/>
      <c r="L12" s="36"/>
      <c r="M12" s="107"/>
      <c r="N12" s="108"/>
      <c r="O12" s="108"/>
      <c r="P12" s="105"/>
      <c r="Q12" s="106"/>
    </row>
    <row r="13" spans="1:17" s="66" customFormat="1" ht="45.75" customHeight="1" x14ac:dyDescent="0.35">
      <c r="A13" s="12" t="s">
        <v>2</v>
      </c>
      <c r="B13" s="16" t="s">
        <v>3</v>
      </c>
      <c r="C13" s="12" t="s">
        <v>4</v>
      </c>
      <c r="D13" s="12" t="s">
        <v>5</v>
      </c>
      <c r="E13" s="12" t="s">
        <v>6</v>
      </c>
      <c r="F13" s="12" t="s">
        <v>7</v>
      </c>
      <c r="G13" s="15" t="s">
        <v>8</v>
      </c>
      <c r="H13" s="16" t="s">
        <v>9</v>
      </c>
      <c r="I13" s="16" t="s">
        <v>10</v>
      </c>
      <c r="J13" s="12" t="s">
        <v>11</v>
      </c>
      <c r="K13" s="14" t="s">
        <v>133</v>
      </c>
      <c r="L13" s="12" t="s">
        <v>12</v>
      </c>
      <c r="M13" s="15" t="s">
        <v>279</v>
      </c>
      <c r="N13" s="16" t="s">
        <v>267</v>
      </c>
      <c r="O13" s="16" t="s">
        <v>268</v>
      </c>
      <c r="P13" s="72" t="s">
        <v>269</v>
      </c>
      <c r="Q13" s="12" t="s">
        <v>13</v>
      </c>
    </row>
    <row r="14" spans="1:17" ht="168" customHeight="1" x14ac:dyDescent="0.35">
      <c r="A14" s="111">
        <v>4</v>
      </c>
      <c r="B14" s="103" t="s">
        <v>24</v>
      </c>
      <c r="C14" s="18" t="s">
        <v>25</v>
      </c>
      <c r="D14" s="18" t="s">
        <v>88</v>
      </c>
      <c r="E14" s="34" t="s">
        <v>177</v>
      </c>
      <c r="F14" s="18" t="s">
        <v>27</v>
      </c>
      <c r="G14" s="35" t="s">
        <v>112</v>
      </c>
      <c r="H14" s="100">
        <v>61341700</v>
      </c>
      <c r="I14" s="100" t="s">
        <v>122</v>
      </c>
      <c r="J14" s="18" t="s">
        <v>174</v>
      </c>
      <c r="K14" s="18" t="s">
        <v>178</v>
      </c>
      <c r="L14" s="18" t="s">
        <v>179</v>
      </c>
      <c r="M14" s="121" t="s">
        <v>252</v>
      </c>
      <c r="N14" s="122">
        <v>27800000</v>
      </c>
      <c r="O14" s="122">
        <v>29503000</v>
      </c>
      <c r="P14" s="95">
        <f>M14+N14+O14</f>
        <v>82847700</v>
      </c>
      <c r="Q14" s="96" t="s">
        <v>19</v>
      </c>
    </row>
    <row r="15" spans="1:17" ht="162" customHeight="1" x14ac:dyDescent="0.35">
      <c r="A15" s="111"/>
      <c r="B15" s="103"/>
      <c r="C15" s="18" t="s">
        <v>26</v>
      </c>
      <c r="D15" s="24"/>
      <c r="E15" s="24"/>
      <c r="F15" s="18" t="s">
        <v>181</v>
      </c>
      <c r="G15" s="35" t="s">
        <v>114</v>
      </c>
      <c r="H15" s="100"/>
      <c r="I15" s="100"/>
      <c r="J15" s="18" t="s">
        <v>175</v>
      </c>
      <c r="K15" s="18" t="s">
        <v>90</v>
      </c>
      <c r="L15" s="18" t="s">
        <v>176</v>
      </c>
      <c r="M15" s="121"/>
      <c r="N15" s="122"/>
      <c r="O15" s="122"/>
      <c r="P15" s="95"/>
      <c r="Q15" s="96"/>
    </row>
    <row r="16" spans="1:17" ht="84.75" customHeight="1" x14ac:dyDescent="0.35">
      <c r="A16" s="111"/>
      <c r="B16" s="103"/>
      <c r="C16" s="18"/>
      <c r="D16" s="24"/>
      <c r="E16" s="24"/>
      <c r="F16" s="24"/>
      <c r="G16" s="31"/>
      <c r="H16" s="100"/>
      <c r="I16" s="100"/>
      <c r="J16" s="18" t="s">
        <v>180</v>
      </c>
      <c r="K16" s="24"/>
      <c r="L16" s="24"/>
      <c r="M16" s="121"/>
      <c r="N16" s="122"/>
      <c r="O16" s="122"/>
      <c r="P16" s="95"/>
      <c r="Q16" s="96"/>
    </row>
    <row r="17" spans="1:17" ht="168.75" customHeight="1" x14ac:dyDescent="0.35">
      <c r="A17" s="111"/>
      <c r="B17" s="103"/>
      <c r="C17" s="18"/>
      <c r="D17" s="18" t="s">
        <v>89</v>
      </c>
      <c r="E17" s="18" t="s">
        <v>173</v>
      </c>
      <c r="F17" s="18" t="s">
        <v>182</v>
      </c>
      <c r="G17" s="35" t="s">
        <v>113</v>
      </c>
      <c r="H17" s="100"/>
      <c r="I17" s="100"/>
      <c r="J17" s="18" t="s">
        <v>28</v>
      </c>
      <c r="K17" s="24"/>
      <c r="L17" s="17" t="s">
        <v>183</v>
      </c>
      <c r="M17" s="25" t="s">
        <v>257</v>
      </c>
      <c r="N17" s="40">
        <v>310400000</v>
      </c>
      <c r="O17" s="40">
        <v>315520000</v>
      </c>
      <c r="P17" s="74">
        <f>M17+N17+O17</f>
        <v>930760000</v>
      </c>
      <c r="Q17" s="96"/>
    </row>
    <row r="18" spans="1:17" s="66" customFormat="1" ht="54" customHeight="1" x14ac:dyDescent="0.35">
      <c r="A18" s="12" t="s">
        <v>2</v>
      </c>
      <c r="B18" s="12" t="s">
        <v>3</v>
      </c>
      <c r="C18" s="12" t="s">
        <v>4</v>
      </c>
      <c r="D18" s="12" t="s">
        <v>5</v>
      </c>
      <c r="E18" s="12" t="s">
        <v>6</v>
      </c>
      <c r="F18" s="12" t="s">
        <v>7</v>
      </c>
      <c r="G18" s="15" t="s">
        <v>8</v>
      </c>
      <c r="H18" s="16" t="s">
        <v>9</v>
      </c>
      <c r="I18" s="16" t="s">
        <v>10</v>
      </c>
      <c r="J18" s="12" t="s">
        <v>11</v>
      </c>
      <c r="K18" s="14" t="s">
        <v>133</v>
      </c>
      <c r="L18" s="12" t="s">
        <v>12</v>
      </c>
      <c r="M18" s="15" t="s">
        <v>279</v>
      </c>
      <c r="N18" s="16" t="s">
        <v>267</v>
      </c>
      <c r="O18" s="16" t="s">
        <v>268</v>
      </c>
      <c r="P18" s="72" t="s">
        <v>269</v>
      </c>
      <c r="Q18" s="12" t="s">
        <v>13</v>
      </c>
    </row>
    <row r="19" spans="1:17" ht="201.75" customHeight="1" x14ac:dyDescent="0.35">
      <c r="A19" s="111">
        <v>5</v>
      </c>
      <c r="B19" s="103" t="s">
        <v>29</v>
      </c>
      <c r="C19" s="18" t="s">
        <v>30</v>
      </c>
      <c r="D19" s="18" t="s">
        <v>34</v>
      </c>
      <c r="E19" s="18" t="s">
        <v>35</v>
      </c>
      <c r="F19" s="18" t="s">
        <v>38</v>
      </c>
      <c r="G19" s="31" t="s">
        <v>116</v>
      </c>
      <c r="H19" s="114">
        <v>61341700</v>
      </c>
      <c r="I19" s="41"/>
      <c r="J19" s="18" t="s">
        <v>42</v>
      </c>
      <c r="K19" s="18" t="s">
        <v>91</v>
      </c>
      <c r="L19" s="17" t="s">
        <v>43</v>
      </c>
      <c r="M19" s="86" t="s">
        <v>219</v>
      </c>
      <c r="N19" s="89">
        <v>22000000</v>
      </c>
      <c r="O19" s="89">
        <v>25400000</v>
      </c>
      <c r="P19" s="90">
        <f>M19+N19+O19</f>
        <v>67400000</v>
      </c>
      <c r="Q19" s="85" t="s">
        <v>19</v>
      </c>
    </row>
    <row r="20" spans="1:17" ht="186" customHeight="1" x14ac:dyDescent="0.35">
      <c r="A20" s="111"/>
      <c r="B20" s="103"/>
      <c r="C20" s="18" t="s">
        <v>31</v>
      </c>
      <c r="D20" s="18"/>
      <c r="E20" s="18" t="s">
        <v>36</v>
      </c>
      <c r="F20" s="18" t="s">
        <v>39</v>
      </c>
      <c r="G20" s="31" t="s">
        <v>116</v>
      </c>
      <c r="H20" s="114"/>
      <c r="I20" s="41"/>
      <c r="J20" s="18" t="s">
        <v>92</v>
      </c>
      <c r="K20" s="18" t="s">
        <v>93</v>
      </c>
      <c r="L20" s="17"/>
      <c r="M20" s="87"/>
      <c r="N20" s="89"/>
      <c r="O20" s="89"/>
      <c r="P20" s="90"/>
      <c r="Q20" s="85"/>
    </row>
    <row r="21" spans="1:17" ht="98" customHeight="1" x14ac:dyDescent="0.35">
      <c r="A21" s="111"/>
      <c r="B21" s="103"/>
      <c r="C21" s="18" t="s">
        <v>32</v>
      </c>
      <c r="D21" s="24"/>
      <c r="E21" s="18" t="s">
        <v>37</v>
      </c>
      <c r="F21" s="18" t="s">
        <v>40</v>
      </c>
      <c r="G21" s="31" t="s">
        <v>114</v>
      </c>
      <c r="H21" s="114"/>
      <c r="I21" s="41"/>
      <c r="J21" s="18" t="s">
        <v>214</v>
      </c>
      <c r="K21" s="18"/>
      <c r="L21" s="17"/>
      <c r="M21" s="87"/>
      <c r="N21" s="89"/>
      <c r="O21" s="89"/>
      <c r="P21" s="90"/>
      <c r="Q21" s="85"/>
    </row>
    <row r="22" spans="1:17" ht="64.5" customHeight="1" x14ac:dyDescent="0.35">
      <c r="A22" s="111"/>
      <c r="B22" s="103"/>
      <c r="C22" s="18" t="s">
        <v>33</v>
      </c>
      <c r="D22" s="18"/>
      <c r="E22" s="24"/>
      <c r="F22" s="18" t="s">
        <v>41</v>
      </c>
      <c r="G22" s="31" t="s">
        <v>113</v>
      </c>
      <c r="H22" s="114"/>
      <c r="I22" s="32"/>
      <c r="J22" s="18" t="s">
        <v>215</v>
      </c>
      <c r="K22" s="24"/>
      <c r="L22" s="17"/>
      <c r="M22" s="87"/>
      <c r="N22" s="89"/>
      <c r="O22" s="89"/>
      <c r="P22" s="90"/>
      <c r="Q22" s="85"/>
    </row>
    <row r="23" spans="1:17" ht="80" customHeight="1" x14ac:dyDescent="0.35">
      <c r="A23" s="111"/>
      <c r="B23" s="103"/>
      <c r="C23" s="24"/>
      <c r="D23" s="18"/>
      <c r="E23" s="24"/>
      <c r="F23" s="24"/>
      <c r="G23" s="31"/>
      <c r="H23" s="32"/>
      <c r="I23" s="32"/>
      <c r="J23" s="18" t="s">
        <v>216</v>
      </c>
      <c r="K23" s="18"/>
      <c r="L23" s="17"/>
      <c r="M23" s="87"/>
      <c r="N23" s="89"/>
      <c r="O23" s="89"/>
      <c r="P23" s="90"/>
      <c r="Q23" s="85"/>
    </row>
    <row r="24" spans="1:17" ht="69" customHeight="1" x14ac:dyDescent="0.35">
      <c r="A24" s="111"/>
      <c r="B24" s="103"/>
      <c r="C24" s="24"/>
      <c r="D24" s="18"/>
      <c r="E24" s="24"/>
      <c r="F24" s="24"/>
      <c r="G24" s="31"/>
      <c r="H24" s="32"/>
      <c r="I24" s="32"/>
      <c r="J24" s="18" t="s">
        <v>217</v>
      </c>
      <c r="K24" s="18"/>
      <c r="L24" s="17"/>
      <c r="M24" s="87"/>
      <c r="N24" s="89"/>
      <c r="O24" s="89"/>
      <c r="P24" s="90"/>
      <c r="Q24" s="85"/>
    </row>
    <row r="25" spans="1:17" ht="52.5" customHeight="1" x14ac:dyDescent="0.35">
      <c r="A25" s="111"/>
      <c r="B25" s="103"/>
      <c r="C25" s="17"/>
      <c r="D25" s="18"/>
      <c r="E25" s="17"/>
      <c r="F25" s="24"/>
      <c r="G25" s="31"/>
      <c r="H25" s="32"/>
      <c r="I25" s="32"/>
      <c r="J25" s="18" t="s">
        <v>218</v>
      </c>
      <c r="K25" s="20"/>
      <c r="L25" s="17"/>
      <c r="M25" s="87"/>
      <c r="N25" s="89"/>
      <c r="O25" s="89"/>
      <c r="P25" s="90"/>
      <c r="Q25" s="85"/>
    </row>
    <row r="26" spans="1:17" ht="99.75" customHeight="1" x14ac:dyDescent="0.35">
      <c r="A26" s="27"/>
      <c r="B26" s="42"/>
      <c r="C26" s="17" t="s">
        <v>208</v>
      </c>
      <c r="D26" s="18" t="s">
        <v>209</v>
      </c>
      <c r="E26" s="17" t="s">
        <v>210</v>
      </c>
      <c r="F26" s="34" t="s">
        <v>207</v>
      </c>
      <c r="G26" s="31" t="s">
        <v>116</v>
      </c>
      <c r="H26" s="32"/>
      <c r="I26" s="32"/>
      <c r="J26" s="18" t="s">
        <v>211</v>
      </c>
      <c r="K26" s="43" t="s">
        <v>212</v>
      </c>
      <c r="L26" s="17" t="s">
        <v>213</v>
      </c>
      <c r="M26" s="88"/>
      <c r="N26" s="89"/>
      <c r="O26" s="89"/>
      <c r="P26" s="90"/>
      <c r="Q26" s="44"/>
    </row>
    <row r="27" spans="1:17" s="69" customFormat="1" ht="36.75" customHeight="1" x14ac:dyDescent="0.35">
      <c r="A27" s="12" t="s">
        <v>2</v>
      </c>
      <c r="B27" s="16" t="s">
        <v>3</v>
      </c>
      <c r="C27" s="12" t="s">
        <v>4</v>
      </c>
      <c r="D27" s="12" t="s">
        <v>5</v>
      </c>
      <c r="E27" s="12" t="s">
        <v>6</v>
      </c>
      <c r="F27" s="12" t="s">
        <v>7</v>
      </c>
      <c r="G27" s="15" t="s">
        <v>8</v>
      </c>
      <c r="H27" s="16" t="s">
        <v>9</v>
      </c>
      <c r="I27" s="16" t="s">
        <v>10</v>
      </c>
      <c r="J27" s="12" t="s">
        <v>11</v>
      </c>
      <c r="K27" s="14" t="s">
        <v>133</v>
      </c>
      <c r="L27" s="12" t="s">
        <v>12</v>
      </c>
      <c r="M27" s="15" t="s">
        <v>279</v>
      </c>
      <c r="N27" s="16" t="s">
        <v>267</v>
      </c>
      <c r="O27" s="16" t="s">
        <v>268</v>
      </c>
      <c r="P27" s="72" t="s">
        <v>269</v>
      </c>
      <c r="Q27" s="12" t="s">
        <v>13</v>
      </c>
    </row>
    <row r="28" spans="1:17" ht="138.75" customHeight="1" x14ac:dyDescent="0.35">
      <c r="A28" s="26">
        <v>6</v>
      </c>
      <c r="B28" s="103" t="s">
        <v>44</v>
      </c>
      <c r="C28" s="18" t="s">
        <v>45</v>
      </c>
      <c r="D28" s="18" t="s">
        <v>48</v>
      </c>
      <c r="E28" s="18" t="s">
        <v>118</v>
      </c>
      <c r="F28" s="34" t="s">
        <v>51</v>
      </c>
      <c r="G28" s="19" t="s">
        <v>115</v>
      </c>
      <c r="H28" s="100">
        <v>61341700</v>
      </c>
      <c r="I28" s="100" t="s">
        <v>122</v>
      </c>
      <c r="J28" s="18" t="s">
        <v>242</v>
      </c>
      <c r="K28" s="18" t="s">
        <v>102</v>
      </c>
      <c r="L28" s="18" t="s">
        <v>273</v>
      </c>
      <c r="M28" s="91" t="s">
        <v>219</v>
      </c>
      <c r="N28" s="89">
        <v>25000000</v>
      </c>
      <c r="O28" s="89">
        <v>27500000</v>
      </c>
      <c r="P28" s="92">
        <f>M28+N28+O28</f>
        <v>72500000</v>
      </c>
      <c r="Q28" s="97" t="s">
        <v>19</v>
      </c>
    </row>
    <row r="29" spans="1:17" ht="75" customHeight="1" x14ac:dyDescent="0.35">
      <c r="A29" s="26"/>
      <c r="B29" s="103"/>
      <c r="C29" s="18"/>
      <c r="D29" s="18"/>
      <c r="E29" s="18"/>
      <c r="F29" s="18" t="s">
        <v>52</v>
      </c>
      <c r="G29" s="45" t="s">
        <v>113</v>
      </c>
      <c r="H29" s="100"/>
      <c r="I29" s="100"/>
      <c r="J29" s="18"/>
      <c r="K29" s="18"/>
      <c r="L29" s="18"/>
      <c r="M29" s="91"/>
      <c r="N29" s="89"/>
      <c r="O29" s="89"/>
      <c r="P29" s="92"/>
      <c r="Q29" s="98"/>
    </row>
    <row r="30" spans="1:17" ht="193.5" customHeight="1" x14ac:dyDescent="0.35">
      <c r="A30" s="26"/>
      <c r="B30" s="103"/>
      <c r="C30" s="17" t="s">
        <v>46</v>
      </c>
      <c r="D30" s="18" t="s">
        <v>49</v>
      </c>
      <c r="E30" s="18" t="s">
        <v>119</v>
      </c>
      <c r="F30" s="18" t="s">
        <v>53</v>
      </c>
      <c r="G30" s="45" t="s">
        <v>117</v>
      </c>
      <c r="H30" s="100"/>
      <c r="I30" s="100"/>
      <c r="J30" s="18" t="s">
        <v>244</v>
      </c>
      <c r="K30" s="18"/>
      <c r="L30" s="18"/>
      <c r="M30" s="91"/>
      <c r="N30" s="89"/>
      <c r="O30" s="89"/>
      <c r="P30" s="92"/>
      <c r="Q30" s="98"/>
    </row>
    <row r="31" spans="1:17" ht="159.75" customHeight="1" x14ac:dyDescent="0.35">
      <c r="A31" s="26"/>
      <c r="B31" s="103"/>
      <c r="C31" s="34" t="s">
        <v>243</v>
      </c>
      <c r="D31" s="17" t="s">
        <v>47</v>
      </c>
      <c r="E31" s="18" t="s">
        <v>50</v>
      </c>
      <c r="F31" s="34" t="s">
        <v>94</v>
      </c>
      <c r="G31" s="101" t="s">
        <v>112</v>
      </c>
      <c r="H31" s="100"/>
      <c r="I31" s="100"/>
      <c r="J31" s="18"/>
      <c r="K31" s="18"/>
      <c r="L31" s="18"/>
      <c r="M31" s="91"/>
      <c r="N31" s="89"/>
      <c r="O31" s="89"/>
      <c r="P31" s="92"/>
      <c r="Q31" s="98"/>
    </row>
    <row r="32" spans="1:17" ht="171.75" customHeight="1" x14ac:dyDescent="0.35">
      <c r="A32" s="26"/>
      <c r="B32" s="103"/>
      <c r="C32" s="18"/>
      <c r="D32" s="17"/>
      <c r="E32" s="17"/>
      <c r="F32" s="34" t="s">
        <v>95</v>
      </c>
      <c r="G32" s="101"/>
      <c r="H32" s="100"/>
      <c r="I32" s="100"/>
      <c r="J32" s="17"/>
      <c r="K32" s="17"/>
      <c r="L32" s="46"/>
      <c r="M32" s="91"/>
      <c r="N32" s="89"/>
      <c r="O32" s="89"/>
      <c r="P32" s="92"/>
      <c r="Q32" s="98"/>
    </row>
    <row r="33" spans="1:17" ht="140.25" customHeight="1" x14ac:dyDescent="0.35">
      <c r="A33" s="26"/>
      <c r="B33" s="103"/>
      <c r="C33" s="17"/>
      <c r="D33" s="17"/>
      <c r="E33" s="17"/>
      <c r="F33" s="18" t="s">
        <v>96</v>
      </c>
      <c r="G33" s="31" t="s">
        <v>110</v>
      </c>
      <c r="H33" s="100"/>
      <c r="I33" s="100"/>
      <c r="J33" s="17"/>
      <c r="K33" s="22"/>
      <c r="L33" s="22"/>
      <c r="M33" s="33"/>
      <c r="N33" s="23"/>
      <c r="O33" s="18"/>
      <c r="P33" s="76"/>
      <c r="Q33" s="99"/>
    </row>
    <row r="34" spans="1:17" ht="186.75" customHeight="1" x14ac:dyDescent="0.35">
      <c r="A34" s="26"/>
      <c r="B34" s="42"/>
      <c r="C34" s="17"/>
      <c r="D34" s="17"/>
      <c r="E34" s="17"/>
      <c r="F34" s="18" t="s">
        <v>97</v>
      </c>
      <c r="G34" s="45" t="s">
        <v>113</v>
      </c>
      <c r="H34" s="100"/>
      <c r="I34" s="100"/>
      <c r="J34" s="17"/>
      <c r="K34" s="22"/>
      <c r="L34" s="22"/>
      <c r="M34" s="33"/>
      <c r="N34" s="23"/>
      <c r="O34" s="18"/>
      <c r="P34" s="76"/>
      <c r="Q34" s="24"/>
    </row>
    <row r="35" spans="1:17" s="66" customFormat="1" ht="52.5" customHeight="1" x14ac:dyDescent="0.35">
      <c r="A35" s="12" t="s">
        <v>2</v>
      </c>
      <c r="B35" s="70" t="s">
        <v>3</v>
      </c>
      <c r="C35" s="12" t="s">
        <v>4</v>
      </c>
      <c r="D35" s="12" t="s">
        <v>5</v>
      </c>
      <c r="E35" s="12" t="s">
        <v>6</v>
      </c>
      <c r="F35" s="12" t="s">
        <v>7</v>
      </c>
      <c r="G35" s="15" t="s">
        <v>8</v>
      </c>
      <c r="H35" s="16" t="s">
        <v>9</v>
      </c>
      <c r="I35" s="16" t="s">
        <v>10</v>
      </c>
      <c r="J35" s="12" t="s">
        <v>11</v>
      </c>
      <c r="K35" s="14" t="s">
        <v>133</v>
      </c>
      <c r="L35" s="12" t="s">
        <v>12</v>
      </c>
      <c r="M35" s="15" t="s">
        <v>279</v>
      </c>
      <c r="N35" s="16" t="s">
        <v>267</v>
      </c>
      <c r="O35" s="16" t="s">
        <v>268</v>
      </c>
      <c r="P35" s="72" t="s">
        <v>269</v>
      </c>
      <c r="Q35" s="12" t="s">
        <v>13</v>
      </c>
    </row>
    <row r="36" spans="1:17" ht="204.5" customHeight="1" x14ac:dyDescent="0.35">
      <c r="A36" s="111">
        <v>7</v>
      </c>
      <c r="B36" s="103" t="s">
        <v>54</v>
      </c>
      <c r="C36" s="18" t="s">
        <v>98</v>
      </c>
      <c r="D36" s="17" t="s">
        <v>99</v>
      </c>
      <c r="E36" s="18" t="s">
        <v>100</v>
      </c>
      <c r="F36" s="18" t="s">
        <v>101</v>
      </c>
      <c r="G36" s="45" t="s">
        <v>113</v>
      </c>
      <c r="H36" s="41">
        <v>61341700</v>
      </c>
      <c r="I36" s="41" t="s">
        <v>122</v>
      </c>
      <c r="J36" s="18" t="s">
        <v>55</v>
      </c>
      <c r="K36" s="18" t="s">
        <v>193</v>
      </c>
      <c r="L36" s="17" t="s">
        <v>194</v>
      </c>
      <c r="M36" s="25" t="s">
        <v>251</v>
      </c>
      <c r="N36" s="40">
        <v>273500000</v>
      </c>
      <c r="O36" s="40">
        <v>288060000</v>
      </c>
      <c r="P36" s="77">
        <f>M36+N36+O36</f>
        <v>814000000</v>
      </c>
      <c r="Q36" s="125" t="s">
        <v>19</v>
      </c>
    </row>
    <row r="37" spans="1:17" ht="74" customHeight="1" x14ac:dyDescent="0.35">
      <c r="A37" s="111"/>
      <c r="B37" s="103"/>
      <c r="C37" s="18"/>
      <c r="D37" s="18"/>
      <c r="E37" s="24"/>
      <c r="F37" s="24"/>
      <c r="G37" s="31"/>
      <c r="H37" s="32"/>
      <c r="I37" s="32"/>
      <c r="J37" s="18" t="s">
        <v>56</v>
      </c>
      <c r="K37" s="18" t="s">
        <v>62</v>
      </c>
      <c r="L37" s="17"/>
      <c r="M37" s="33"/>
      <c r="N37" s="22"/>
      <c r="O37" s="22"/>
      <c r="P37" s="76"/>
      <c r="Q37" s="125"/>
    </row>
    <row r="38" spans="1:17" ht="67.5" customHeight="1" x14ac:dyDescent="0.35">
      <c r="A38" s="111"/>
      <c r="B38" s="103"/>
      <c r="C38" s="18"/>
      <c r="D38" s="18"/>
      <c r="E38" s="18"/>
      <c r="F38" s="24"/>
      <c r="G38" s="31"/>
      <c r="H38" s="32"/>
      <c r="I38" s="32"/>
      <c r="J38" s="18" t="s">
        <v>57</v>
      </c>
      <c r="K38" s="24"/>
      <c r="L38" s="17"/>
      <c r="M38" s="33"/>
      <c r="N38" s="22"/>
      <c r="O38" s="22"/>
      <c r="P38" s="76"/>
      <c r="Q38" s="125"/>
    </row>
    <row r="39" spans="1:17" ht="75" customHeight="1" x14ac:dyDescent="0.35">
      <c r="A39" s="111"/>
      <c r="B39" s="103"/>
      <c r="C39" s="17"/>
      <c r="D39" s="17"/>
      <c r="E39" s="17"/>
      <c r="F39" s="24"/>
      <c r="G39" s="31"/>
      <c r="H39" s="32"/>
      <c r="I39" s="32"/>
      <c r="J39" s="18" t="s">
        <v>58</v>
      </c>
      <c r="K39" s="17"/>
      <c r="L39" s="17"/>
      <c r="M39" s="33" t="s">
        <v>258</v>
      </c>
      <c r="N39" s="22">
        <v>93750000</v>
      </c>
      <c r="O39" s="22">
        <v>117187500</v>
      </c>
      <c r="P39" s="78">
        <f>M39+N39+O39</f>
        <v>285937500</v>
      </c>
      <c r="Q39" s="125"/>
    </row>
    <row r="40" spans="1:17" ht="124.5" customHeight="1" x14ac:dyDescent="0.35">
      <c r="A40" s="111"/>
      <c r="B40" s="103"/>
      <c r="C40" s="17"/>
      <c r="D40" s="17"/>
      <c r="E40" s="17"/>
      <c r="F40" s="24"/>
      <c r="G40" s="31"/>
      <c r="H40" s="32"/>
      <c r="I40" s="32"/>
      <c r="J40" s="18" t="s">
        <v>59</v>
      </c>
      <c r="K40" s="17"/>
      <c r="L40" s="17"/>
      <c r="M40" s="33"/>
      <c r="N40" s="22"/>
      <c r="O40" s="22"/>
      <c r="P40" s="76"/>
      <c r="Q40" s="125"/>
    </row>
    <row r="41" spans="1:17" ht="63" customHeight="1" x14ac:dyDescent="0.35">
      <c r="A41" s="111"/>
      <c r="B41" s="103"/>
      <c r="C41" s="17"/>
      <c r="D41" s="17"/>
      <c r="E41" s="17"/>
      <c r="F41" s="24"/>
      <c r="G41" s="31"/>
      <c r="H41" s="32"/>
      <c r="I41" s="32"/>
      <c r="J41" s="18" t="s">
        <v>60</v>
      </c>
      <c r="K41" s="17"/>
      <c r="L41" s="17"/>
      <c r="M41" s="33"/>
      <c r="N41" s="22"/>
      <c r="O41" s="22"/>
      <c r="P41" s="76"/>
      <c r="Q41" s="125"/>
    </row>
    <row r="42" spans="1:17" ht="100" customHeight="1" x14ac:dyDescent="0.35">
      <c r="A42" s="111"/>
      <c r="B42" s="103"/>
      <c r="C42" s="17"/>
      <c r="D42" s="17"/>
      <c r="E42" s="17"/>
      <c r="F42" s="24"/>
      <c r="G42" s="31"/>
      <c r="H42" s="32"/>
      <c r="I42" s="32"/>
      <c r="J42" s="18" t="s">
        <v>61</v>
      </c>
      <c r="K42" s="17"/>
      <c r="L42" s="17"/>
      <c r="M42" s="33"/>
      <c r="N42" s="22"/>
      <c r="O42" s="22"/>
      <c r="P42" s="76"/>
      <c r="Q42" s="125"/>
    </row>
    <row r="43" spans="1:17" ht="77.5" customHeight="1" x14ac:dyDescent="0.35">
      <c r="A43" s="26" t="s">
        <v>2</v>
      </c>
      <c r="B43" s="47" t="s">
        <v>3</v>
      </c>
      <c r="C43" s="26" t="s">
        <v>4</v>
      </c>
      <c r="D43" s="26" t="s">
        <v>5</v>
      </c>
      <c r="E43" s="26" t="s">
        <v>6</v>
      </c>
      <c r="F43" s="26" t="s">
        <v>7</v>
      </c>
      <c r="G43" s="28" t="s">
        <v>8</v>
      </c>
      <c r="H43" s="27" t="s">
        <v>9</v>
      </c>
      <c r="I43" s="27" t="s">
        <v>10</v>
      </c>
      <c r="J43" s="26" t="s">
        <v>11</v>
      </c>
      <c r="K43" s="29" t="s">
        <v>133</v>
      </c>
      <c r="L43" s="26" t="s">
        <v>12</v>
      </c>
      <c r="M43" s="15" t="s">
        <v>279</v>
      </c>
      <c r="N43" s="16" t="s">
        <v>267</v>
      </c>
      <c r="O43" s="16" t="s">
        <v>268</v>
      </c>
      <c r="P43" s="79" t="s">
        <v>271</v>
      </c>
      <c r="Q43" s="26" t="s">
        <v>13</v>
      </c>
    </row>
    <row r="44" spans="1:17" ht="166.5" customHeight="1" x14ac:dyDescent="0.35">
      <c r="A44" s="111">
        <v>8</v>
      </c>
      <c r="B44" s="114" t="s">
        <v>63</v>
      </c>
      <c r="C44" s="17" t="s">
        <v>198</v>
      </c>
      <c r="D44" s="17" t="s">
        <v>202</v>
      </c>
      <c r="E44" s="17" t="s">
        <v>196</v>
      </c>
      <c r="F44" s="30" t="s">
        <v>203</v>
      </c>
      <c r="G44" s="31" t="s">
        <v>113</v>
      </c>
      <c r="H44" s="100">
        <v>61341700</v>
      </c>
      <c r="I44" s="100" t="s">
        <v>122</v>
      </c>
      <c r="J44" s="17" t="s">
        <v>67</v>
      </c>
      <c r="K44" s="17" t="s">
        <v>104</v>
      </c>
      <c r="L44" s="48" t="s">
        <v>274</v>
      </c>
      <c r="M44" s="25" t="s">
        <v>250</v>
      </c>
      <c r="N44" s="40">
        <v>8000000</v>
      </c>
      <c r="O44" s="40">
        <v>10500000</v>
      </c>
      <c r="P44" s="78">
        <f>M44+N44+O44</f>
        <v>25700000</v>
      </c>
      <c r="Q44" s="126" t="s">
        <v>19</v>
      </c>
    </row>
    <row r="45" spans="1:17" ht="155.25" customHeight="1" x14ac:dyDescent="0.35">
      <c r="A45" s="111"/>
      <c r="B45" s="114"/>
      <c r="C45" s="17" t="s">
        <v>199</v>
      </c>
      <c r="D45" s="17" t="s">
        <v>201</v>
      </c>
      <c r="E45" s="17" t="s">
        <v>197</v>
      </c>
      <c r="F45" s="30" t="s">
        <v>204</v>
      </c>
      <c r="G45" s="31" t="s">
        <v>113</v>
      </c>
      <c r="H45" s="100"/>
      <c r="I45" s="100"/>
      <c r="J45" s="17" t="s">
        <v>103</v>
      </c>
      <c r="K45" s="17" t="s">
        <v>68</v>
      </c>
      <c r="L45" s="48" t="s">
        <v>275</v>
      </c>
      <c r="M45" s="49" t="s">
        <v>195</v>
      </c>
      <c r="N45" s="50">
        <v>25700000</v>
      </c>
      <c r="O45" s="50">
        <v>31380000</v>
      </c>
      <c r="P45" s="80">
        <f>M45+N45+O45</f>
        <v>80200000</v>
      </c>
      <c r="Q45" s="127"/>
    </row>
    <row r="46" spans="1:17" ht="90.75" customHeight="1" x14ac:dyDescent="0.35">
      <c r="A46" s="111"/>
      <c r="B46" s="114"/>
      <c r="C46" s="24"/>
      <c r="D46" s="24"/>
      <c r="E46" s="24"/>
      <c r="F46" s="24"/>
      <c r="G46" s="31"/>
      <c r="H46" s="100"/>
      <c r="I46" s="100"/>
      <c r="J46" s="17" t="s">
        <v>205</v>
      </c>
      <c r="K46" s="24"/>
      <c r="L46" s="48"/>
      <c r="M46" s="25"/>
      <c r="N46" s="50"/>
      <c r="O46" s="50"/>
      <c r="P46" s="80"/>
      <c r="Q46" s="127"/>
    </row>
    <row r="47" spans="1:17" ht="80.25" customHeight="1" x14ac:dyDescent="0.35">
      <c r="A47" s="111"/>
      <c r="B47" s="114"/>
      <c r="C47" s="17"/>
      <c r="D47" s="24"/>
      <c r="E47" s="17"/>
      <c r="F47" s="24"/>
      <c r="G47" s="31"/>
      <c r="H47" s="100"/>
      <c r="I47" s="100"/>
      <c r="J47" s="17" t="s">
        <v>206</v>
      </c>
      <c r="K47" s="17"/>
      <c r="L47" s="24"/>
      <c r="M47" s="49"/>
      <c r="N47" s="50"/>
      <c r="O47" s="50"/>
      <c r="P47" s="80"/>
      <c r="Q47" s="127"/>
    </row>
    <row r="48" spans="1:17" ht="127" customHeight="1" x14ac:dyDescent="0.35">
      <c r="A48" s="111"/>
      <c r="B48" s="114"/>
      <c r="C48" s="17" t="s">
        <v>64</v>
      </c>
      <c r="D48" s="17" t="s">
        <v>65</v>
      </c>
      <c r="E48" s="17" t="s">
        <v>66</v>
      </c>
      <c r="F48" s="17" t="s">
        <v>200</v>
      </c>
      <c r="G48" s="31" t="s">
        <v>120</v>
      </c>
      <c r="H48" s="32"/>
      <c r="I48" s="100"/>
      <c r="J48" s="17" t="s">
        <v>264</v>
      </c>
      <c r="K48" s="17"/>
      <c r="L48" s="48" t="s">
        <v>265</v>
      </c>
      <c r="M48" s="49" t="s">
        <v>259</v>
      </c>
      <c r="N48" s="50">
        <v>34500000</v>
      </c>
      <c r="O48" s="50">
        <v>35700000</v>
      </c>
      <c r="P48" s="80">
        <f>M48+N48+O48</f>
        <v>102200000</v>
      </c>
      <c r="Q48" s="128"/>
    </row>
    <row r="49" spans="1:17" ht="59.25" customHeight="1" x14ac:dyDescent="0.35">
      <c r="A49" s="27"/>
      <c r="B49" s="41"/>
      <c r="C49" s="17"/>
      <c r="D49" s="24"/>
      <c r="E49" s="17"/>
      <c r="F49" s="24"/>
      <c r="G49" s="31"/>
      <c r="H49" s="32"/>
      <c r="I49" s="32"/>
      <c r="J49" s="17"/>
      <c r="K49" s="17"/>
      <c r="L49" s="17" t="s">
        <v>266</v>
      </c>
      <c r="M49" s="49"/>
      <c r="N49" s="50"/>
      <c r="O49" s="50"/>
      <c r="P49" s="80"/>
      <c r="Q49" s="84"/>
    </row>
    <row r="50" spans="1:17" s="66" customFormat="1" ht="36.75" customHeight="1" x14ac:dyDescent="0.35">
      <c r="A50" s="12" t="s">
        <v>2</v>
      </c>
      <c r="B50" s="16" t="s">
        <v>3</v>
      </c>
      <c r="C50" s="12" t="s">
        <v>4</v>
      </c>
      <c r="D50" s="12" t="s">
        <v>5</v>
      </c>
      <c r="E50" s="12" t="s">
        <v>6</v>
      </c>
      <c r="F50" s="12" t="s">
        <v>7</v>
      </c>
      <c r="G50" s="15" t="s">
        <v>8</v>
      </c>
      <c r="H50" s="16" t="s">
        <v>9</v>
      </c>
      <c r="I50" s="16" t="s">
        <v>10</v>
      </c>
      <c r="J50" s="12" t="s">
        <v>11</v>
      </c>
      <c r="K50" s="14" t="s">
        <v>133</v>
      </c>
      <c r="L50" s="12" t="s">
        <v>12</v>
      </c>
      <c r="M50" s="15" t="s">
        <v>279</v>
      </c>
      <c r="N50" s="16" t="s">
        <v>267</v>
      </c>
      <c r="O50" s="16" t="s">
        <v>268</v>
      </c>
      <c r="P50" s="72" t="s">
        <v>269</v>
      </c>
      <c r="Q50" s="12" t="s">
        <v>13</v>
      </c>
    </row>
    <row r="51" spans="1:17" ht="129" customHeight="1" x14ac:dyDescent="0.35">
      <c r="A51" s="118">
        <v>9</v>
      </c>
      <c r="B51" s="103" t="s">
        <v>125</v>
      </c>
      <c r="C51" s="18" t="s">
        <v>105</v>
      </c>
      <c r="D51" s="18" t="s">
        <v>69</v>
      </c>
      <c r="E51" s="18" t="s">
        <v>132</v>
      </c>
      <c r="F51" s="96" t="s">
        <v>124</v>
      </c>
      <c r="G51" s="102" t="s">
        <v>113</v>
      </c>
      <c r="H51" s="100">
        <v>61341700</v>
      </c>
      <c r="I51" s="100" t="s">
        <v>122</v>
      </c>
      <c r="J51" s="18" t="s">
        <v>129</v>
      </c>
      <c r="K51" s="18" t="s">
        <v>135</v>
      </c>
      <c r="L51" s="96" t="s">
        <v>138</v>
      </c>
      <c r="M51" s="25" t="s">
        <v>260</v>
      </c>
      <c r="N51" s="22">
        <v>25000000</v>
      </c>
      <c r="O51" s="22">
        <v>27000000</v>
      </c>
      <c r="P51" s="74">
        <f>M51+N51+O51</f>
        <v>73000000</v>
      </c>
      <c r="Q51" s="96" t="s">
        <v>19</v>
      </c>
    </row>
    <row r="52" spans="1:17" ht="84.75" customHeight="1" x14ac:dyDescent="0.35">
      <c r="A52" s="118"/>
      <c r="B52" s="103"/>
      <c r="C52" s="18"/>
      <c r="D52" s="18" t="s">
        <v>70</v>
      </c>
      <c r="E52" s="18" t="s">
        <v>131</v>
      </c>
      <c r="F52" s="96"/>
      <c r="G52" s="102"/>
      <c r="H52" s="100"/>
      <c r="I52" s="100"/>
      <c r="J52" s="18" t="s">
        <v>130</v>
      </c>
      <c r="K52" s="18" t="s">
        <v>134</v>
      </c>
      <c r="L52" s="96"/>
      <c r="M52" s="33" t="s">
        <v>235</v>
      </c>
      <c r="N52" s="40">
        <v>110000000</v>
      </c>
      <c r="O52" s="22">
        <v>115000000</v>
      </c>
      <c r="P52" s="74">
        <f>M52+N52+O52</f>
        <v>330000000</v>
      </c>
      <c r="Q52" s="96"/>
    </row>
    <row r="53" spans="1:17" ht="176.5" customHeight="1" x14ac:dyDescent="0.35">
      <c r="A53" s="118"/>
      <c r="B53" s="103"/>
      <c r="C53" s="24"/>
      <c r="D53" s="24"/>
      <c r="E53" s="18" t="s">
        <v>71</v>
      </c>
      <c r="F53" s="24"/>
      <c r="G53" s="102"/>
      <c r="H53" s="100"/>
      <c r="I53" s="100"/>
      <c r="J53" s="18" t="s">
        <v>72</v>
      </c>
      <c r="K53" s="24"/>
      <c r="L53" s="18"/>
      <c r="M53" s="33"/>
      <c r="N53" s="22"/>
      <c r="O53" s="22"/>
      <c r="P53" s="74"/>
      <c r="Q53" s="96"/>
    </row>
    <row r="54" spans="1:17" ht="231.75" customHeight="1" x14ac:dyDescent="0.35">
      <c r="A54" s="27"/>
      <c r="B54" s="103"/>
      <c r="C54" s="18" t="s">
        <v>123</v>
      </c>
      <c r="D54" s="17" t="s">
        <v>127</v>
      </c>
      <c r="E54" s="18" t="s">
        <v>128</v>
      </c>
      <c r="F54" s="18" t="s">
        <v>126</v>
      </c>
      <c r="G54" s="102"/>
      <c r="H54" s="100"/>
      <c r="I54" s="100"/>
      <c r="J54" s="18" t="s">
        <v>129</v>
      </c>
      <c r="K54" s="17" t="s">
        <v>136</v>
      </c>
      <c r="L54" s="18" t="s">
        <v>139</v>
      </c>
      <c r="M54" s="19" t="s">
        <v>234</v>
      </c>
      <c r="N54" s="20">
        <v>250000000</v>
      </c>
      <c r="O54" s="20">
        <v>270000000</v>
      </c>
      <c r="P54" s="73">
        <f>M54+N54+O54</f>
        <v>745600000</v>
      </c>
      <c r="Q54" s="96" t="s">
        <v>19</v>
      </c>
    </row>
    <row r="55" spans="1:17" ht="127.5" customHeight="1" x14ac:dyDescent="0.35">
      <c r="A55" s="27"/>
      <c r="B55" s="42"/>
      <c r="C55" s="18"/>
      <c r="D55" s="17"/>
      <c r="E55" s="18"/>
      <c r="F55" s="18"/>
      <c r="G55" s="31"/>
      <c r="H55" s="32"/>
      <c r="I55" s="32"/>
      <c r="J55" s="18" t="s">
        <v>130</v>
      </c>
      <c r="K55" s="17" t="s">
        <v>137</v>
      </c>
      <c r="L55" s="18"/>
      <c r="M55" s="19"/>
      <c r="N55" s="20"/>
      <c r="O55" s="20"/>
      <c r="P55" s="73"/>
      <c r="Q55" s="96"/>
    </row>
    <row r="56" spans="1:17" ht="86.25" customHeight="1" x14ac:dyDescent="0.35">
      <c r="A56" s="27"/>
      <c r="B56" s="42"/>
      <c r="C56" s="18"/>
      <c r="D56" s="17"/>
      <c r="E56" s="18"/>
      <c r="F56" s="18"/>
      <c r="G56" s="31"/>
      <c r="H56" s="32"/>
      <c r="I56" s="32"/>
      <c r="J56" s="18" t="s">
        <v>72</v>
      </c>
      <c r="K56" s="17"/>
      <c r="L56" s="18"/>
      <c r="M56" s="19"/>
      <c r="N56" s="20"/>
      <c r="O56" s="20"/>
      <c r="P56" s="73"/>
      <c r="Q56" s="96"/>
    </row>
    <row r="57" spans="1:17" s="66" customFormat="1" ht="54.75" customHeight="1" x14ac:dyDescent="0.35">
      <c r="A57" s="12" t="s">
        <v>2</v>
      </c>
      <c r="B57" s="16" t="s">
        <v>3</v>
      </c>
      <c r="C57" s="12" t="s">
        <v>4</v>
      </c>
      <c r="D57" s="12" t="s">
        <v>5</v>
      </c>
      <c r="E57" s="12" t="s">
        <v>6</v>
      </c>
      <c r="F57" s="12" t="s">
        <v>7</v>
      </c>
      <c r="G57" s="15" t="s">
        <v>8</v>
      </c>
      <c r="H57" s="16" t="s">
        <v>9</v>
      </c>
      <c r="I57" s="16" t="s">
        <v>10</v>
      </c>
      <c r="J57" s="12" t="s">
        <v>11</v>
      </c>
      <c r="K57" s="14" t="s">
        <v>133</v>
      </c>
      <c r="L57" s="12" t="s">
        <v>12</v>
      </c>
      <c r="M57" s="15" t="s">
        <v>279</v>
      </c>
      <c r="N57" s="16" t="s">
        <v>267</v>
      </c>
      <c r="O57" s="16" t="s">
        <v>268</v>
      </c>
      <c r="P57" s="72" t="s">
        <v>269</v>
      </c>
      <c r="Q57" s="12" t="s">
        <v>13</v>
      </c>
    </row>
    <row r="58" spans="1:17" s="6" customFormat="1" ht="117.5" customHeight="1" x14ac:dyDescent="0.35">
      <c r="A58" s="116">
        <v>10</v>
      </c>
      <c r="B58" s="115" t="s">
        <v>73</v>
      </c>
      <c r="C58" s="30" t="s">
        <v>74</v>
      </c>
      <c r="D58" s="30" t="s">
        <v>75</v>
      </c>
      <c r="E58" s="34" t="s">
        <v>254</v>
      </c>
      <c r="F58" s="34" t="s">
        <v>76</v>
      </c>
      <c r="G58" s="51" t="s">
        <v>121</v>
      </c>
      <c r="H58" s="52">
        <v>61341700</v>
      </c>
      <c r="I58" s="52" t="s">
        <v>122</v>
      </c>
      <c r="J58" s="34" t="s">
        <v>77</v>
      </c>
      <c r="K58" s="34" t="s">
        <v>255</v>
      </c>
      <c r="L58" s="34" t="s">
        <v>256</v>
      </c>
      <c r="M58" s="124" t="s">
        <v>233</v>
      </c>
      <c r="N58" s="129">
        <v>500000000</v>
      </c>
      <c r="O58" s="129">
        <v>625000000</v>
      </c>
      <c r="P58" s="93">
        <f>M58+N58+O58</f>
        <v>1525000000</v>
      </c>
      <c r="Q58" s="94" t="s">
        <v>19</v>
      </c>
    </row>
    <row r="59" spans="1:17" s="6" customFormat="1" ht="63.75" customHeight="1" x14ac:dyDescent="0.35">
      <c r="A59" s="116"/>
      <c r="B59" s="115"/>
      <c r="C59" s="30"/>
      <c r="D59" s="30"/>
      <c r="E59" s="34"/>
      <c r="F59" s="53"/>
      <c r="G59" s="51"/>
      <c r="H59" s="52"/>
      <c r="I59" s="52"/>
      <c r="J59" s="34" t="s">
        <v>78</v>
      </c>
      <c r="K59" s="34"/>
      <c r="L59" s="34"/>
      <c r="M59" s="124"/>
      <c r="N59" s="129"/>
      <c r="O59" s="129"/>
      <c r="P59" s="93"/>
      <c r="Q59" s="94"/>
    </row>
    <row r="60" spans="1:17" s="6" customFormat="1" ht="56.5" customHeight="1" x14ac:dyDescent="0.35">
      <c r="A60" s="116"/>
      <c r="B60" s="115"/>
      <c r="C60" s="30"/>
      <c r="D60" s="30"/>
      <c r="E60" s="34"/>
      <c r="F60" s="53"/>
      <c r="G60" s="51"/>
      <c r="H60" s="52"/>
      <c r="I60" s="52"/>
      <c r="J60" s="34" t="s">
        <v>79</v>
      </c>
      <c r="K60" s="34"/>
      <c r="L60" s="34"/>
      <c r="M60" s="124"/>
      <c r="N60" s="129"/>
      <c r="O60" s="129"/>
      <c r="P60" s="93"/>
      <c r="Q60" s="94"/>
    </row>
    <row r="61" spans="1:17" s="66" customFormat="1" ht="40.5" customHeight="1" x14ac:dyDescent="0.35">
      <c r="A61" s="12" t="s">
        <v>2</v>
      </c>
      <c r="B61" s="16" t="s">
        <v>3</v>
      </c>
      <c r="C61" s="12" t="s">
        <v>4</v>
      </c>
      <c r="D61" s="12" t="s">
        <v>5</v>
      </c>
      <c r="E61" s="12" t="s">
        <v>6</v>
      </c>
      <c r="F61" s="12" t="s">
        <v>7</v>
      </c>
      <c r="G61" s="15" t="s">
        <v>8</v>
      </c>
      <c r="H61" s="16" t="s">
        <v>9</v>
      </c>
      <c r="I61" s="16" t="s">
        <v>10</v>
      </c>
      <c r="J61" s="12" t="s">
        <v>11</v>
      </c>
      <c r="K61" s="14" t="s">
        <v>133</v>
      </c>
      <c r="L61" s="12" t="s">
        <v>12</v>
      </c>
      <c r="M61" s="15" t="s">
        <v>279</v>
      </c>
      <c r="N61" s="16" t="s">
        <v>267</v>
      </c>
      <c r="O61" s="16" t="s">
        <v>268</v>
      </c>
      <c r="P61" s="72" t="s">
        <v>269</v>
      </c>
      <c r="Q61" s="12" t="s">
        <v>13</v>
      </c>
    </row>
    <row r="62" spans="1:17" ht="83" customHeight="1" x14ac:dyDescent="0.35">
      <c r="A62" s="113">
        <v>11</v>
      </c>
      <c r="B62" s="114" t="s">
        <v>80</v>
      </c>
      <c r="C62" s="119" t="s">
        <v>220</v>
      </c>
      <c r="D62" s="120" t="s">
        <v>81</v>
      </c>
      <c r="E62" s="18" t="s">
        <v>221</v>
      </c>
      <c r="F62" s="94" t="s">
        <v>226</v>
      </c>
      <c r="G62" s="45" t="s">
        <v>115</v>
      </c>
      <c r="H62" s="100">
        <v>61341700</v>
      </c>
      <c r="I62" s="100" t="s">
        <v>122</v>
      </c>
      <c r="J62" s="18" t="s">
        <v>228</v>
      </c>
      <c r="K62" s="123" t="s">
        <v>230</v>
      </c>
      <c r="L62" s="18" t="s">
        <v>82</v>
      </c>
      <c r="M62" s="91" t="s">
        <v>276</v>
      </c>
      <c r="N62" s="89">
        <v>2060000000</v>
      </c>
      <c r="O62" s="89">
        <v>2375000000</v>
      </c>
      <c r="P62" s="95">
        <f>M62+N62+O62</f>
        <v>6138581231</v>
      </c>
      <c r="Q62" s="96" t="s">
        <v>19</v>
      </c>
    </row>
    <row r="63" spans="1:17" ht="63.75" customHeight="1" x14ac:dyDescent="0.35">
      <c r="A63" s="113"/>
      <c r="B63" s="114"/>
      <c r="C63" s="119"/>
      <c r="D63" s="120"/>
      <c r="E63" s="18" t="s">
        <v>222</v>
      </c>
      <c r="F63" s="94"/>
      <c r="G63" s="45" t="s">
        <v>115</v>
      </c>
      <c r="H63" s="100"/>
      <c r="I63" s="100"/>
      <c r="J63" s="18" t="s">
        <v>229</v>
      </c>
      <c r="K63" s="123"/>
      <c r="L63" s="18" t="s">
        <v>83</v>
      </c>
      <c r="M63" s="91"/>
      <c r="N63" s="89"/>
      <c r="O63" s="89"/>
      <c r="P63" s="95"/>
      <c r="Q63" s="96"/>
    </row>
    <row r="64" spans="1:17" ht="82.5" customHeight="1" x14ac:dyDescent="0.35">
      <c r="A64" s="113"/>
      <c r="B64" s="114"/>
      <c r="C64" s="119"/>
      <c r="D64" s="120"/>
      <c r="E64" s="18" t="s">
        <v>223</v>
      </c>
      <c r="F64" s="94"/>
      <c r="G64" s="45" t="s">
        <v>227</v>
      </c>
      <c r="H64" s="100"/>
      <c r="I64" s="100"/>
      <c r="J64" s="18"/>
      <c r="K64" s="123"/>
      <c r="L64" s="18" t="s">
        <v>106</v>
      </c>
      <c r="M64" s="91"/>
      <c r="N64" s="89"/>
      <c r="O64" s="89"/>
      <c r="P64" s="95"/>
      <c r="Q64" s="96"/>
    </row>
    <row r="65" spans="1:42" ht="129.75" customHeight="1" x14ac:dyDescent="0.35">
      <c r="A65" s="113"/>
      <c r="B65" s="114"/>
      <c r="C65" s="119"/>
      <c r="D65" s="120"/>
      <c r="E65" s="18" t="s">
        <v>224</v>
      </c>
      <c r="F65" s="94"/>
      <c r="G65" s="45" t="s">
        <v>227</v>
      </c>
      <c r="H65" s="100"/>
      <c r="I65" s="100"/>
      <c r="J65" s="18"/>
      <c r="K65" s="123"/>
      <c r="L65" s="18" t="s">
        <v>107</v>
      </c>
      <c r="M65" s="91"/>
      <c r="N65" s="89"/>
      <c r="O65" s="89"/>
      <c r="P65" s="95"/>
      <c r="Q65" s="96"/>
    </row>
    <row r="66" spans="1:42" ht="91.5" customHeight="1" x14ac:dyDescent="0.35">
      <c r="A66" s="113"/>
      <c r="B66" s="114"/>
      <c r="C66" s="119"/>
      <c r="D66" s="120"/>
      <c r="E66" s="18" t="s">
        <v>225</v>
      </c>
      <c r="F66" s="94"/>
      <c r="G66" s="45" t="s">
        <v>227</v>
      </c>
      <c r="H66" s="100"/>
      <c r="I66" s="100"/>
      <c r="J66" s="18"/>
      <c r="K66" s="123"/>
      <c r="L66" s="18" t="s">
        <v>108</v>
      </c>
      <c r="M66" s="91"/>
      <c r="N66" s="89"/>
      <c r="O66" s="89"/>
      <c r="P66" s="95"/>
      <c r="Q66" s="96"/>
    </row>
    <row r="67" spans="1:42" s="66" customFormat="1" ht="37.5" customHeight="1" x14ac:dyDescent="0.35">
      <c r="A67" s="12" t="s">
        <v>2</v>
      </c>
      <c r="B67" s="16" t="s">
        <v>3</v>
      </c>
      <c r="C67" s="12" t="s">
        <v>4</v>
      </c>
      <c r="D67" s="12" t="s">
        <v>5</v>
      </c>
      <c r="E67" s="12" t="s">
        <v>6</v>
      </c>
      <c r="F67" s="12" t="s">
        <v>7</v>
      </c>
      <c r="G67" s="15" t="s">
        <v>8</v>
      </c>
      <c r="H67" s="16" t="s">
        <v>9</v>
      </c>
      <c r="I67" s="16" t="s">
        <v>10</v>
      </c>
      <c r="J67" s="12" t="s">
        <v>11</v>
      </c>
      <c r="K67" s="14" t="s">
        <v>133</v>
      </c>
      <c r="L67" s="12" t="s">
        <v>12</v>
      </c>
      <c r="M67" s="15" t="s">
        <v>279</v>
      </c>
      <c r="N67" s="16" t="s">
        <v>267</v>
      </c>
      <c r="O67" s="16" t="s">
        <v>268</v>
      </c>
      <c r="P67" s="72" t="s">
        <v>269</v>
      </c>
      <c r="Q67" s="12" t="s">
        <v>13</v>
      </c>
    </row>
    <row r="68" spans="1:42" s="8" customFormat="1" ht="183.75" customHeight="1" x14ac:dyDescent="0.35">
      <c r="A68" s="26">
        <v>13</v>
      </c>
      <c r="B68" s="41" t="s">
        <v>84</v>
      </c>
      <c r="C68" s="17" t="s">
        <v>172</v>
      </c>
      <c r="D68" s="17" t="s">
        <v>85</v>
      </c>
      <c r="E68" s="54" t="s">
        <v>191</v>
      </c>
      <c r="F68" s="17" t="s">
        <v>186</v>
      </c>
      <c r="G68" s="102" t="s">
        <v>112</v>
      </c>
      <c r="H68" s="100">
        <v>61341700</v>
      </c>
      <c r="I68" s="100" t="s">
        <v>122</v>
      </c>
      <c r="J68" s="18" t="s">
        <v>188</v>
      </c>
      <c r="K68" s="18" t="s">
        <v>189</v>
      </c>
      <c r="L68" s="17" t="s">
        <v>262</v>
      </c>
      <c r="M68" s="19" t="s">
        <v>231</v>
      </c>
      <c r="N68" s="20">
        <v>680000000</v>
      </c>
      <c r="O68" s="20">
        <v>710000000</v>
      </c>
      <c r="P68" s="73">
        <f>M68+N68+O68</f>
        <v>2050000000</v>
      </c>
      <c r="Q68" s="85" t="s">
        <v>19</v>
      </c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s="5" customFormat="1" ht="136.5" customHeight="1" x14ac:dyDescent="0.35">
      <c r="A69" s="26"/>
      <c r="B69" s="41"/>
      <c r="C69" s="17" t="s">
        <v>184</v>
      </c>
      <c r="D69" s="17" t="s">
        <v>185</v>
      </c>
      <c r="E69" s="18" t="s">
        <v>187</v>
      </c>
      <c r="F69" s="17" t="s">
        <v>186</v>
      </c>
      <c r="G69" s="102"/>
      <c r="H69" s="100"/>
      <c r="I69" s="100"/>
      <c r="J69" s="18" t="s">
        <v>188</v>
      </c>
      <c r="K69" s="17" t="s">
        <v>190</v>
      </c>
      <c r="L69" s="43" t="s">
        <v>192</v>
      </c>
      <c r="M69" s="55" t="s">
        <v>232</v>
      </c>
      <c r="N69" s="56">
        <v>260800000</v>
      </c>
      <c r="O69" s="22">
        <v>300000000</v>
      </c>
      <c r="P69" s="81">
        <f>M69+N69+O69</f>
        <v>806051700</v>
      </c>
      <c r="Q69" s="85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s="11" customFormat="1" ht="43.5" customHeight="1" x14ac:dyDescent="0.35">
      <c r="A70" s="12" t="s">
        <v>2</v>
      </c>
      <c r="B70" s="16" t="s">
        <v>3</v>
      </c>
      <c r="C70" s="12" t="s">
        <v>4</v>
      </c>
      <c r="D70" s="12" t="s">
        <v>5</v>
      </c>
      <c r="E70" s="12" t="s">
        <v>6</v>
      </c>
      <c r="F70" s="12" t="s">
        <v>7</v>
      </c>
      <c r="G70" s="15" t="s">
        <v>8</v>
      </c>
      <c r="H70" s="16" t="s">
        <v>9</v>
      </c>
      <c r="I70" s="16" t="s">
        <v>10</v>
      </c>
      <c r="J70" s="12" t="s">
        <v>11</v>
      </c>
      <c r="K70" s="14" t="s">
        <v>133</v>
      </c>
      <c r="L70" s="12" t="s">
        <v>12</v>
      </c>
      <c r="M70" s="15" t="s">
        <v>279</v>
      </c>
      <c r="N70" s="16" t="s">
        <v>267</v>
      </c>
      <c r="O70" s="16" t="s">
        <v>268</v>
      </c>
      <c r="P70" s="72" t="s">
        <v>269</v>
      </c>
      <c r="Q70" s="12" t="s">
        <v>13</v>
      </c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</row>
    <row r="71" spans="1:42" s="5" customFormat="1" ht="144" customHeight="1" thickBot="1" x14ac:dyDescent="0.4">
      <c r="A71" s="24"/>
      <c r="B71" s="41" t="s">
        <v>245</v>
      </c>
      <c r="C71" s="17" t="s">
        <v>278</v>
      </c>
      <c r="D71" s="17" t="s">
        <v>246</v>
      </c>
      <c r="E71" s="17" t="s">
        <v>170</v>
      </c>
      <c r="F71" s="17" t="s">
        <v>171</v>
      </c>
      <c r="G71" s="31" t="s">
        <v>114</v>
      </c>
      <c r="H71" s="32">
        <v>61341700</v>
      </c>
      <c r="I71" s="32" t="s">
        <v>122</v>
      </c>
      <c r="J71" s="18" t="s">
        <v>229</v>
      </c>
      <c r="K71" s="17" t="s">
        <v>247</v>
      </c>
      <c r="L71" s="17" t="s">
        <v>248</v>
      </c>
      <c r="M71" s="25" t="s">
        <v>249</v>
      </c>
      <c r="N71" s="40">
        <v>171600000</v>
      </c>
      <c r="O71" s="40">
        <v>175891000</v>
      </c>
      <c r="P71" s="77">
        <f>M71+N71+O71</f>
        <v>518272000</v>
      </c>
      <c r="Q71" s="24" t="s">
        <v>277</v>
      </c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ht="24.75" customHeight="1" thickBot="1" x14ac:dyDescent="0.4">
      <c r="A72" s="57"/>
      <c r="B72" s="58" t="s">
        <v>263</v>
      </c>
      <c r="C72" s="59"/>
      <c r="D72" s="59"/>
      <c r="E72" s="59"/>
      <c r="F72" s="59"/>
      <c r="G72" s="60"/>
      <c r="H72" s="61"/>
      <c r="I72" s="61"/>
      <c r="J72" s="59"/>
      <c r="K72" s="59"/>
      <c r="L72" s="59"/>
      <c r="M72" s="62" t="s">
        <v>261</v>
      </c>
      <c r="N72" s="63">
        <v>5718550000</v>
      </c>
      <c r="O72" s="63">
        <v>6428141500</v>
      </c>
      <c r="P72" s="64">
        <v>17065550131.1</v>
      </c>
      <c r="Q72" s="65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s="7" customFormat="1" ht="52.5" customHeight="1" x14ac:dyDescent="0.35">
      <c r="B73" s="1"/>
      <c r="G73" s="82"/>
      <c r="H73" s="1"/>
      <c r="I73" s="1"/>
      <c r="M73" s="83"/>
    </row>
    <row r="74" spans="1:42" s="7" customFormat="1" ht="52.5" customHeight="1" x14ac:dyDescent="0.35">
      <c r="B74" s="1"/>
      <c r="G74" s="82"/>
      <c r="H74" s="1"/>
      <c r="I74" s="1"/>
      <c r="M74" s="83"/>
    </row>
    <row r="75" spans="1:42" s="7" customFormat="1" ht="52.5" customHeight="1" x14ac:dyDescent="0.35">
      <c r="B75" s="1"/>
      <c r="G75" s="82"/>
      <c r="H75" s="1"/>
      <c r="I75" s="1"/>
      <c r="M75" s="83"/>
    </row>
    <row r="76" spans="1:42" s="7" customFormat="1" ht="52.5" customHeight="1" x14ac:dyDescent="0.35">
      <c r="B76" s="1"/>
      <c r="G76" s="82"/>
      <c r="H76" s="1"/>
      <c r="I76" s="1"/>
      <c r="M76" s="83"/>
    </row>
    <row r="77" spans="1:42" s="7" customFormat="1" ht="52.5" customHeight="1" x14ac:dyDescent="0.35">
      <c r="B77" s="1"/>
      <c r="G77" s="82"/>
      <c r="H77" s="1"/>
      <c r="I77" s="1"/>
      <c r="M77" s="83"/>
    </row>
    <row r="78" spans="1:42" s="7" customFormat="1" ht="52.5" customHeight="1" x14ac:dyDescent="0.35">
      <c r="B78" s="1"/>
      <c r="G78" s="82"/>
      <c r="H78" s="1"/>
      <c r="I78" s="1"/>
      <c r="M78" s="83"/>
    </row>
    <row r="79" spans="1:42" s="7" customFormat="1" ht="52.5" customHeight="1" x14ac:dyDescent="0.35">
      <c r="B79" s="1"/>
      <c r="G79" s="82"/>
      <c r="H79" s="1"/>
      <c r="I79" s="1"/>
      <c r="M79" s="83"/>
    </row>
    <row r="80" spans="1:42" s="7" customFormat="1" ht="52.5" customHeight="1" x14ac:dyDescent="0.35">
      <c r="B80" s="1"/>
      <c r="G80" s="82"/>
      <c r="H80" s="1"/>
      <c r="I80" s="1"/>
      <c r="M80" s="83"/>
    </row>
    <row r="81" spans="2:13" s="7" customFormat="1" ht="52.5" customHeight="1" x14ac:dyDescent="0.35">
      <c r="B81" s="1"/>
      <c r="G81" s="82"/>
      <c r="H81" s="1"/>
      <c r="I81" s="1"/>
      <c r="M81" s="83"/>
    </row>
    <row r="82" spans="2:13" s="7" customFormat="1" ht="52.5" customHeight="1" x14ac:dyDescent="0.35">
      <c r="B82" s="1"/>
      <c r="G82" s="82"/>
      <c r="H82" s="1"/>
      <c r="I82" s="1"/>
      <c r="M82" s="83"/>
    </row>
    <row r="83" spans="2:13" s="7" customFormat="1" ht="52.5" customHeight="1" x14ac:dyDescent="0.35">
      <c r="B83" s="1"/>
      <c r="G83" s="82"/>
      <c r="H83" s="1"/>
      <c r="I83" s="1"/>
      <c r="M83" s="83"/>
    </row>
    <row r="84" spans="2:13" s="7" customFormat="1" ht="52.5" customHeight="1" x14ac:dyDescent="0.35">
      <c r="B84" s="1"/>
      <c r="G84" s="82"/>
      <c r="H84" s="1"/>
      <c r="I84" s="1"/>
      <c r="M84" s="83"/>
    </row>
    <row r="85" spans="2:13" s="7" customFormat="1" ht="52.5" customHeight="1" x14ac:dyDescent="0.35">
      <c r="B85" s="1"/>
      <c r="G85" s="82"/>
      <c r="H85" s="1"/>
      <c r="I85" s="1"/>
      <c r="M85" s="83"/>
    </row>
    <row r="86" spans="2:13" s="7" customFormat="1" ht="52.5" customHeight="1" x14ac:dyDescent="0.35">
      <c r="B86" s="1"/>
      <c r="G86" s="82"/>
      <c r="H86" s="1"/>
      <c r="I86" s="1"/>
      <c r="M86" s="83"/>
    </row>
    <row r="87" spans="2:13" s="7" customFormat="1" ht="52.5" customHeight="1" x14ac:dyDescent="0.35">
      <c r="B87" s="1"/>
      <c r="G87" s="82"/>
      <c r="H87" s="1"/>
      <c r="I87" s="1"/>
      <c r="M87" s="83"/>
    </row>
    <row r="88" spans="2:13" s="7" customFormat="1" ht="52.5" customHeight="1" x14ac:dyDescent="0.35">
      <c r="B88" s="1"/>
      <c r="G88" s="82"/>
      <c r="H88" s="1"/>
      <c r="I88" s="1"/>
      <c r="M88" s="83"/>
    </row>
    <row r="89" spans="2:13" s="7" customFormat="1" ht="52.5" customHeight="1" x14ac:dyDescent="0.35">
      <c r="B89" s="1"/>
      <c r="G89" s="82"/>
      <c r="H89" s="1"/>
      <c r="I89" s="1"/>
      <c r="M89" s="83"/>
    </row>
    <row r="90" spans="2:13" s="7" customFormat="1" ht="52.5" customHeight="1" x14ac:dyDescent="0.35">
      <c r="B90" s="1"/>
      <c r="G90" s="82"/>
      <c r="H90" s="1"/>
      <c r="I90" s="1"/>
      <c r="M90" s="83"/>
    </row>
    <row r="91" spans="2:13" s="7" customFormat="1" ht="52.5" customHeight="1" x14ac:dyDescent="0.35">
      <c r="B91" s="1"/>
      <c r="G91" s="82"/>
      <c r="H91" s="1"/>
      <c r="I91" s="1"/>
      <c r="M91" s="83"/>
    </row>
    <row r="92" spans="2:13" s="7" customFormat="1" ht="52.5" customHeight="1" x14ac:dyDescent="0.35">
      <c r="B92" s="1"/>
      <c r="G92" s="82"/>
      <c r="H92" s="1"/>
      <c r="I92" s="1"/>
      <c r="M92" s="83"/>
    </row>
    <row r="93" spans="2:13" s="7" customFormat="1" ht="52.5" customHeight="1" x14ac:dyDescent="0.35">
      <c r="B93" s="1"/>
      <c r="G93" s="82"/>
      <c r="H93" s="1"/>
      <c r="I93" s="1"/>
      <c r="M93" s="83"/>
    </row>
    <row r="94" spans="2:13" s="7" customFormat="1" ht="52.5" customHeight="1" x14ac:dyDescent="0.35">
      <c r="B94" s="1"/>
      <c r="G94" s="82"/>
      <c r="H94" s="1"/>
      <c r="I94" s="1"/>
      <c r="M94" s="83"/>
    </row>
    <row r="95" spans="2:13" s="7" customFormat="1" ht="52.5" customHeight="1" x14ac:dyDescent="0.35">
      <c r="B95" s="1"/>
      <c r="G95" s="82"/>
      <c r="H95" s="1"/>
      <c r="I95" s="1"/>
      <c r="M95" s="83"/>
    </row>
    <row r="96" spans="2:13" s="7" customFormat="1" ht="52.5" customHeight="1" x14ac:dyDescent="0.35">
      <c r="B96" s="1"/>
      <c r="G96" s="82"/>
      <c r="H96" s="1"/>
      <c r="I96" s="1"/>
      <c r="M96" s="83"/>
    </row>
    <row r="97" spans="2:13" s="7" customFormat="1" ht="52.5" customHeight="1" x14ac:dyDescent="0.35">
      <c r="B97" s="1"/>
      <c r="G97" s="82"/>
      <c r="H97" s="1"/>
      <c r="I97" s="1"/>
      <c r="M97" s="83"/>
    </row>
    <row r="98" spans="2:13" s="7" customFormat="1" ht="52.5" customHeight="1" x14ac:dyDescent="0.35">
      <c r="B98" s="1"/>
      <c r="G98" s="82"/>
      <c r="H98" s="1"/>
      <c r="I98" s="1"/>
      <c r="M98" s="83"/>
    </row>
    <row r="99" spans="2:13" s="7" customFormat="1" ht="52.5" customHeight="1" x14ac:dyDescent="0.35">
      <c r="B99" s="1"/>
      <c r="G99" s="82"/>
      <c r="H99" s="1"/>
      <c r="I99" s="1"/>
      <c r="M99" s="83"/>
    </row>
    <row r="100" spans="2:13" s="7" customFormat="1" ht="52.5" customHeight="1" x14ac:dyDescent="0.35">
      <c r="B100" s="1"/>
      <c r="G100" s="82"/>
      <c r="H100" s="1"/>
      <c r="I100" s="1"/>
      <c r="M100" s="83"/>
    </row>
    <row r="101" spans="2:13" s="7" customFormat="1" ht="52.5" customHeight="1" x14ac:dyDescent="0.35">
      <c r="B101" s="1"/>
      <c r="G101" s="82"/>
      <c r="H101" s="1"/>
      <c r="I101" s="1"/>
      <c r="M101" s="83"/>
    </row>
    <row r="102" spans="2:13" s="7" customFormat="1" ht="52.5" customHeight="1" x14ac:dyDescent="0.35">
      <c r="B102" s="1"/>
      <c r="G102" s="82"/>
      <c r="H102" s="1"/>
      <c r="I102" s="1"/>
      <c r="M102" s="83"/>
    </row>
    <row r="103" spans="2:13" s="7" customFormat="1" ht="52.5" customHeight="1" x14ac:dyDescent="0.35">
      <c r="B103" s="1"/>
      <c r="G103" s="82"/>
      <c r="H103" s="1"/>
      <c r="I103" s="1"/>
      <c r="M103" s="83"/>
    </row>
    <row r="104" spans="2:13" s="7" customFormat="1" ht="52.5" customHeight="1" x14ac:dyDescent="0.35">
      <c r="B104" s="1"/>
      <c r="G104" s="82"/>
      <c r="H104" s="1"/>
      <c r="I104" s="1"/>
      <c r="M104" s="83"/>
    </row>
    <row r="105" spans="2:13" s="7" customFormat="1" ht="52.5" customHeight="1" x14ac:dyDescent="0.35">
      <c r="B105" s="1"/>
      <c r="G105" s="82"/>
      <c r="H105" s="1"/>
      <c r="I105" s="1"/>
      <c r="M105" s="83"/>
    </row>
    <row r="106" spans="2:13" s="7" customFormat="1" ht="52.5" customHeight="1" x14ac:dyDescent="0.35">
      <c r="B106" s="1"/>
      <c r="G106" s="82"/>
      <c r="H106" s="1"/>
      <c r="I106" s="1"/>
      <c r="M106" s="83"/>
    </row>
    <row r="107" spans="2:13" s="7" customFormat="1" ht="52.5" customHeight="1" x14ac:dyDescent="0.35">
      <c r="B107" s="1"/>
      <c r="G107" s="82"/>
      <c r="H107" s="1"/>
      <c r="I107" s="1"/>
      <c r="M107" s="83"/>
    </row>
    <row r="108" spans="2:13" s="7" customFormat="1" ht="52.5" customHeight="1" x14ac:dyDescent="0.35">
      <c r="B108" s="1"/>
      <c r="G108" s="82"/>
      <c r="H108" s="1"/>
      <c r="I108" s="1"/>
      <c r="M108" s="83"/>
    </row>
    <row r="109" spans="2:13" s="7" customFormat="1" ht="52.5" customHeight="1" x14ac:dyDescent="0.35">
      <c r="B109" s="1"/>
      <c r="G109" s="82"/>
      <c r="H109" s="1"/>
      <c r="I109" s="1"/>
      <c r="M109" s="83"/>
    </row>
    <row r="110" spans="2:13" s="7" customFormat="1" ht="52.5" customHeight="1" x14ac:dyDescent="0.35">
      <c r="B110" s="1"/>
      <c r="G110" s="82"/>
      <c r="H110" s="1"/>
      <c r="I110" s="1"/>
      <c r="M110" s="83"/>
    </row>
    <row r="111" spans="2:13" s="7" customFormat="1" ht="52.5" customHeight="1" x14ac:dyDescent="0.35">
      <c r="B111" s="1"/>
      <c r="G111" s="82"/>
      <c r="H111" s="1"/>
      <c r="I111" s="1"/>
      <c r="M111" s="83"/>
    </row>
    <row r="112" spans="2:13" s="7" customFormat="1" ht="52.5" customHeight="1" x14ac:dyDescent="0.35">
      <c r="B112" s="1"/>
      <c r="G112" s="82"/>
      <c r="H112" s="1"/>
      <c r="I112" s="1"/>
      <c r="M112" s="83"/>
    </row>
    <row r="113" spans="2:13" s="7" customFormat="1" ht="52.5" customHeight="1" x14ac:dyDescent="0.35">
      <c r="B113" s="1"/>
      <c r="G113" s="82"/>
      <c r="H113" s="1"/>
      <c r="I113" s="1"/>
      <c r="M113" s="83"/>
    </row>
    <row r="114" spans="2:13" s="7" customFormat="1" ht="52.5" customHeight="1" x14ac:dyDescent="0.35">
      <c r="B114" s="1"/>
      <c r="G114" s="82"/>
      <c r="H114" s="1"/>
      <c r="I114" s="1"/>
      <c r="M114" s="83"/>
    </row>
    <row r="115" spans="2:13" s="7" customFormat="1" ht="52.5" customHeight="1" x14ac:dyDescent="0.35">
      <c r="B115" s="1"/>
      <c r="G115" s="82"/>
      <c r="H115" s="1"/>
      <c r="I115" s="1"/>
      <c r="M115" s="83"/>
    </row>
    <row r="116" spans="2:13" s="7" customFormat="1" ht="52.5" customHeight="1" x14ac:dyDescent="0.35">
      <c r="B116" s="1"/>
      <c r="G116" s="82"/>
      <c r="H116" s="1"/>
      <c r="I116" s="1"/>
      <c r="M116" s="83"/>
    </row>
    <row r="117" spans="2:13" s="7" customFormat="1" ht="52.5" customHeight="1" x14ac:dyDescent="0.35">
      <c r="B117" s="1"/>
      <c r="G117" s="82"/>
      <c r="H117" s="1"/>
      <c r="I117" s="1"/>
      <c r="M117" s="83"/>
    </row>
    <row r="118" spans="2:13" s="7" customFormat="1" ht="52.5" customHeight="1" x14ac:dyDescent="0.35">
      <c r="B118" s="1"/>
      <c r="G118" s="82"/>
      <c r="H118" s="1"/>
      <c r="I118" s="1"/>
      <c r="M118" s="83"/>
    </row>
    <row r="119" spans="2:13" s="7" customFormat="1" ht="52.5" customHeight="1" x14ac:dyDescent="0.35">
      <c r="B119" s="1"/>
      <c r="G119" s="82"/>
      <c r="H119" s="1"/>
      <c r="I119" s="1"/>
      <c r="M119" s="83"/>
    </row>
    <row r="120" spans="2:13" s="7" customFormat="1" ht="52.5" customHeight="1" x14ac:dyDescent="0.35">
      <c r="B120" s="1"/>
      <c r="G120" s="82"/>
      <c r="H120" s="1"/>
      <c r="I120" s="1"/>
      <c r="M120" s="83"/>
    </row>
    <row r="121" spans="2:13" s="7" customFormat="1" ht="52.5" customHeight="1" x14ac:dyDescent="0.35">
      <c r="B121" s="1"/>
      <c r="G121" s="82"/>
      <c r="H121" s="1"/>
      <c r="I121" s="1"/>
      <c r="M121" s="83"/>
    </row>
    <row r="122" spans="2:13" s="7" customFormat="1" ht="52.5" customHeight="1" x14ac:dyDescent="0.35">
      <c r="B122" s="1"/>
      <c r="G122" s="82"/>
      <c r="H122" s="1"/>
      <c r="I122" s="1"/>
      <c r="M122" s="83"/>
    </row>
    <row r="123" spans="2:13" s="7" customFormat="1" ht="52.5" customHeight="1" x14ac:dyDescent="0.35">
      <c r="B123" s="1"/>
      <c r="G123" s="82"/>
      <c r="H123" s="1"/>
      <c r="I123" s="1"/>
      <c r="M123" s="83"/>
    </row>
    <row r="124" spans="2:13" s="7" customFormat="1" ht="52.5" customHeight="1" x14ac:dyDescent="0.35">
      <c r="B124" s="1"/>
      <c r="G124" s="82"/>
      <c r="H124" s="1"/>
      <c r="I124" s="1"/>
      <c r="M124" s="83"/>
    </row>
    <row r="125" spans="2:13" s="7" customFormat="1" ht="52.5" customHeight="1" x14ac:dyDescent="0.35">
      <c r="B125" s="1"/>
      <c r="G125" s="82"/>
      <c r="H125" s="1"/>
      <c r="I125" s="1"/>
      <c r="M125" s="83"/>
    </row>
    <row r="126" spans="2:13" s="7" customFormat="1" ht="52.5" customHeight="1" x14ac:dyDescent="0.35">
      <c r="B126" s="1"/>
      <c r="G126" s="82"/>
      <c r="H126" s="1"/>
      <c r="I126" s="1"/>
      <c r="M126" s="83"/>
    </row>
    <row r="127" spans="2:13" s="7" customFormat="1" ht="52.5" customHeight="1" x14ac:dyDescent="0.35">
      <c r="B127" s="1"/>
      <c r="G127" s="82"/>
      <c r="H127" s="1"/>
      <c r="I127" s="1"/>
      <c r="M127" s="83"/>
    </row>
    <row r="128" spans="2:13" s="7" customFormat="1" ht="52.5" customHeight="1" x14ac:dyDescent="0.35">
      <c r="B128" s="1"/>
      <c r="G128" s="82"/>
      <c r="H128" s="1"/>
      <c r="I128" s="1"/>
      <c r="M128" s="83"/>
    </row>
    <row r="129" spans="2:13" s="7" customFormat="1" ht="52.5" customHeight="1" x14ac:dyDescent="0.35">
      <c r="B129" s="1"/>
      <c r="G129" s="82"/>
      <c r="H129" s="1"/>
      <c r="I129" s="1"/>
      <c r="M129" s="83"/>
    </row>
    <row r="130" spans="2:13" s="7" customFormat="1" ht="52.5" customHeight="1" x14ac:dyDescent="0.35">
      <c r="B130" s="1"/>
      <c r="G130" s="82"/>
      <c r="H130" s="1"/>
      <c r="I130" s="1"/>
      <c r="M130" s="83"/>
    </row>
    <row r="131" spans="2:13" s="7" customFormat="1" ht="52.5" customHeight="1" x14ac:dyDescent="0.35">
      <c r="B131" s="1"/>
      <c r="G131" s="82"/>
      <c r="H131" s="1"/>
      <c r="I131" s="1"/>
      <c r="M131" s="83"/>
    </row>
    <row r="132" spans="2:13" s="7" customFormat="1" ht="52.5" customHeight="1" x14ac:dyDescent="0.35">
      <c r="B132" s="1"/>
      <c r="G132" s="82"/>
      <c r="H132" s="1"/>
      <c r="I132" s="1"/>
      <c r="M132" s="83"/>
    </row>
    <row r="133" spans="2:13" s="7" customFormat="1" ht="52.5" customHeight="1" x14ac:dyDescent="0.35">
      <c r="B133" s="1"/>
      <c r="G133" s="82"/>
      <c r="H133" s="1"/>
      <c r="I133" s="1"/>
      <c r="M133" s="83"/>
    </row>
    <row r="134" spans="2:13" s="7" customFormat="1" ht="52.5" customHeight="1" x14ac:dyDescent="0.35">
      <c r="B134" s="1"/>
      <c r="G134" s="82"/>
      <c r="H134" s="1"/>
      <c r="I134" s="1"/>
      <c r="M134" s="83"/>
    </row>
    <row r="135" spans="2:13" s="7" customFormat="1" ht="52.5" customHeight="1" x14ac:dyDescent="0.35">
      <c r="B135" s="1"/>
      <c r="G135" s="82"/>
      <c r="H135" s="1"/>
      <c r="I135" s="1"/>
      <c r="M135" s="83"/>
    </row>
    <row r="136" spans="2:13" s="7" customFormat="1" ht="52.5" customHeight="1" x14ac:dyDescent="0.35">
      <c r="B136" s="1"/>
      <c r="G136" s="82"/>
      <c r="H136" s="1"/>
      <c r="I136" s="1"/>
      <c r="M136" s="83"/>
    </row>
    <row r="137" spans="2:13" s="7" customFormat="1" ht="52.5" customHeight="1" x14ac:dyDescent="0.35">
      <c r="B137" s="1"/>
      <c r="G137" s="82"/>
      <c r="H137" s="1"/>
      <c r="I137" s="1"/>
      <c r="M137" s="83"/>
    </row>
    <row r="138" spans="2:13" s="7" customFormat="1" ht="52.5" customHeight="1" x14ac:dyDescent="0.35">
      <c r="B138" s="1"/>
      <c r="G138" s="82"/>
      <c r="H138" s="1"/>
      <c r="I138" s="1"/>
      <c r="M138" s="83"/>
    </row>
    <row r="139" spans="2:13" s="7" customFormat="1" ht="52.5" customHeight="1" x14ac:dyDescent="0.35">
      <c r="B139" s="1"/>
      <c r="G139" s="82"/>
      <c r="H139" s="1"/>
      <c r="I139" s="1"/>
      <c r="M139" s="83"/>
    </row>
    <row r="140" spans="2:13" s="7" customFormat="1" ht="52.5" customHeight="1" x14ac:dyDescent="0.35">
      <c r="B140" s="1"/>
      <c r="G140" s="82"/>
      <c r="H140" s="1"/>
      <c r="I140" s="1"/>
      <c r="M140" s="83"/>
    </row>
    <row r="141" spans="2:13" s="7" customFormat="1" ht="52.5" customHeight="1" x14ac:dyDescent="0.35">
      <c r="B141" s="1"/>
      <c r="G141" s="82"/>
      <c r="H141" s="1"/>
      <c r="I141" s="1"/>
      <c r="M141" s="83"/>
    </row>
    <row r="142" spans="2:13" s="7" customFormat="1" ht="52.5" customHeight="1" x14ac:dyDescent="0.35">
      <c r="B142" s="1"/>
      <c r="G142" s="82"/>
      <c r="H142" s="1"/>
      <c r="I142" s="1"/>
      <c r="M142" s="83"/>
    </row>
    <row r="143" spans="2:13" s="7" customFormat="1" ht="52.5" customHeight="1" x14ac:dyDescent="0.35">
      <c r="B143" s="1"/>
      <c r="G143" s="82"/>
      <c r="H143" s="1"/>
      <c r="I143" s="1"/>
      <c r="M143" s="83"/>
    </row>
    <row r="144" spans="2:13" s="7" customFormat="1" ht="52.5" customHeight="1" x14ac:dyDescent="0.35">
      <c r="B144" s="1"/>
      <c r="G144" s="82"/>
      <c r="H144" s="1"/>
      <c r="I144" s="1"/>
      <c r="M144" s="83"/>
    </row>
    <row r="145" spans="2:13" s="7" customFormat="1" ht="52.5" customHeight="1" x14ac:dyDescent="0.35">
      <c r="B145" s="1"/>
      <c r="G145" s="82"/>
      <c r="H145" s="1"/>
      <c r="I145" s="1"/>
      <c r="M145" s="83"/>
    </row>
    <row r="146" spans="2:13" s="7" customFormat="1" ht="52.5" customHeight="1" x14ac:dyDescent="0.35">
      <c r="B146" s="1"/>
      <c r="G146" s="82"/>
      <c r="H146" s="1"/>
      <c r="I146" s="1"/>
      <c r="M146" s="83"/>
    </row>
    <row r="147" spans="2:13" s="7" customFormat="1" ht="52.5" customHeight="1" x14ac:dyDescent="0.35">
      <c r="B147" s="1"/>
      <c r="G147" s="82"/>
      <c r="H147" s="1"/>
      <c r="I147" s="1"/>
      <c r="M147" s="83"/>
    </row>
    <row r="148" spans="2:13" s="7" customFormat="1" ht="52.5" customHeight="1" x14ac:dyDescent="0.35">
      <c r="B148" s="1"/>
      <c r="G148" s="82"/>
      <c r="H148" s="1"/>
      <c r="I148" s="1"/>
      <c r="M148" s="83"/>
    </row>
    <row r="149" spans="2:13" s="7" customFormat="1" ht="52.5" customHeight="1" x14ac:dyDescent="0.35">
      <c r="B149" s="1"/>
      <c r="G149" s="82"/>
      <c r="H149" s="1"/>
      <c r="I149" s="1"/>
      <c r="M149" s="83"/>
    </row>
    <row r="150" spans="2:13" s="7" customFormat="1" ht="52.5" customHeight="1" x14ac:dyDescent="0.35">
      <c r="B150" s="1"/>
      <c r="G150" s="82"/>
      <c r="H150" s="1"/>
      <c r="I150" s="1"/>
      <c r="M150" s="83"/>
    </row>
    <row r="151" spans="2:13" s="7" customFormat="1" ht="52.5" customHeight="1" x14ac:dyDescent="0.35">
      <c r="B151" s="1"/>
      <c r="G151" s="82"/>
      <c r="H151" s="1"/>
      <c r="I151" s="1"/>
      <c r="M151" s="83"/>
    </row>
    <row r="152" spans="2:13" s="7" customFormat="1" ht="52.5" customHeight="1" x14ac:dyDescent="0.35">
      <c r="B152" s="1"/>
      <c r="G152" s="82"/>
      <c r="H152" s="1"/>
      <c r="I152" s="1"/>
      <c r="M152" s="83"/>
    </row>
    <row r="153" spans="2:13" s="7" customFormat="1" ht="52.5" customHeight="1" x14ac:dyDescent="0.35">
      <c r="B153" s="1"/>
      <c r="G153" s="82"/>
      <c r="H153" s="1"/>
      <c r="I153" s="1"/>
      <c r="M153" s="83"/>
    </row>
    <row r="154" spans="2:13" s="7" customFormat="1" ht="52.5" customHeight="1" x14ac:dyDescent="0.35">
      <c r="B154" s="1"/>
      <c r="G154" s="82"/>
      <c r="H154" s="1"/>
      <c r="I154" s="1"/>
      <c r="M154" s="83"/>
    </row>
    <row r="155" spans="2:13" s="7" customFormat="1" ht="52.5" customHeight="1" x14ac:dyDescent="0.35">
      <c r="B155" s="1"/>
      <c r="G155" s="82"/>
      <c r="H155" s="1"/>
      <c r="I155" s="1"/>
      <c r="M155" s="83"/>
    </row>
    <row r="156" spans="2:13" s="7" customFormat="1" ht="52.5" customHeight="1" x14ac:dyDescent="0.35">
      <c r="B156" s="1"/>
      <c r="G156" s="82"/>
      <c r="H156" s="1"/>
      <c r="I156" s="1"/>
      <c r="M156" s="83"/>
    </row>
    <row r="157" spans="2:13" s="7" customFormat="1" ht="52.5" customHeight="1" x14ac:dyDescent="0.35">
      <c r="B157" s="1"/>
      <c r="G157" s="82"/>
      <c r="H157" s="1"/>
      <c r="I157" s="1"/>
      <c r="M157" s="83"/>
    </row>
    <row r="158" spans="2:13" s="7" customFormat="1" ht="52.5" customHeight="1" x14ac:dyDescent="0.35">
      <c r="B158" s="1"/>
      <c r="G158" s="82"/>
      <c r="H158" s="1"/>
      <c r="I158" s="1"/>
      <c r="M158" s="83"/>
    </row>
    <row r="159" spans="2:13" s="7" customFormat="1" ht="52.5" customHeight="1" x14ac:dyDescent="0.35">
      <c r="B159" s="1"/>
      <c r="G159" s="82"/>
      <c r="H159" s="1"/>
      <c r="I159" s="1"/>
      <c r="M159" s="83"/>
    </row>
    <row r="160" spans="2:13" s="7" customFormat="1" ht="52.5" customHeight="1" x14ac:dyDescent="0.35">
      <c r="B160" s="1"/>
      <c r="G160" s="82"/>
      <c r="H160" s="1"/>
      <c r="I160" s="1"/>
      <c r="M160" s="83"/>
    </row>
    <row r="161" spans="2:13" s="7" customFormat="1" ht="52.5" customHeight="1" x14ac:dyDescent="0.35">
      <c r="B161" s="1"/>
      <c r="G161" s="82"/>
      <c r="H161" s="1"/>
      <c r="I161" s="1"/>
      <c r="M161" s="83"/>
    </row>
    <row r="162" spans="2:13" s="7" customFormat="1" ht="52.5" customHeight="1" x14ac:dyDescent="0.35">
      <c r="B162" s="1"/>
      <c r="G162" s="82"/>
      <c r="H162" s="1"/>
      <c r="I162" s="1"/>
      <c r="M162" s="83"/>
    </row>
    <row r="163" spans="2:13" s="7" customFormat="1" ht="52.5" customHeight="1" x14ac:dyDescent="0.35">
      <c r="B163" s="1"/>
      <c r="G163" s="82"/>
      <c r="H163" s="1"/>
      <c r="I163" s="1"/>
      <c r="M163" s="83"/>
    </row>
    <row r="164" spans="2:13" s="7" customFormat="1" ht="52.5" customHeight="1" x14ac:dyDescent="0.35">
      <c r="B164" s="1"/>
      <c r="G164" s="82"/>
      <c r="H164" s="1"/>
      <c r="I164" s="1"/>
      <c r="M164" s="83"/>
    </row>
    <row r="165" spans="2:13" s="7" customFormat="1" ht="52.5" customHeight="1" x14ac:dyDescent="0.35">
      <c r="B165" s="1"/>
      <c r="G165" s="82"/>
      <c r="H165" s="1"/>
      <c r="I165" s="1"/>
      <c r="M165" s="83"/>
    </row>
    <row r="166" spans="2:13" s="7" customFormat="1" ht="52.5" customHeight="1" x14ac:dyDescent="0.35">
      <c r="B166" s="1"/>
      <c r="G166" s="82"/>
      <c r="H166" s="1"/>
      <c r="I166" s="1"/>
      <c r="M166" s="83"/>
    </row>
    <row r="167" spans="2:13" s="7" customFormat="1" ht="52.5" customHeight="1" x14ac:dyDescent="0.35">
      <c r="B167" s="1"/>
      <c r="G167" s="82"/>
      <c r="H167" s="1"/>
      <c r="I167" s="1"/>
      <c r="M167" s="83"/>
    </row>
    <row r="168" spans="2:13" s="7" customFormat="1" ht="52.5" customHeight="1" x14ac:dyDescent="0.35">
      <c r="B168" s="1"/>
      <c r="G168" s="82"/>
      <c r="H168" s="1"/>
      <c r="I168" s="1"/>
      <c r="M168" s="83"/>
    </row>
    <row r="169" spans="2:13" s="7" customFormat="1" ht="52.5" customHeight="1" x14ac:dyDescent="0.35">
      <c r="B169" s="1"/>
      <c r="G169" s="82"/>
      <c r="H169" s="1"/>
      <c r="I169" s="1"/>
      <c r="M169" s="83"/>
    </row>
    <row r="170" spans="2:13" s="7" customFormat="1" ht="52.5" customHeight="1" x14ac:dyDescent="0.35">
      <c r="B170" s="1"/>
      <c r="G170" s="82"/>
      <c r="H170" s="1"/>
      <c r="I170" s="1"/>
      <c r="M170" s="83"/>
    </row>
    <row r="171" spans="2:13" s="7" customFormat="1" ht="52.5" customHeight="1" x14ac:dyDescent="0.35">
      <c r="B171" s="1"/>
      <c r="G171" s="82"/>
      <c r="H171" s="1"/>
      <c r="I171" s="1"/>
      <c r="M171" s="83"/>
    </row>
    <row r="172" spans="2:13" s="7" customFormat="1" ht="52.5" customHeight="1" x14ac:dyDescent="0.35">
      <c r="B172" s="1"/>
      <c r="G172" s="82"/>
      <c r="H172" s="1"/>
      <c r="I172" s="1"/>
      <c r="M172" s="83"/>
    </row>
    <row r="173" spans="2:13" s="7" customFormat="1" ht="52.5" customHeight="1" x14ac:dyDescent="0.35">
      <c r="B173" s="1"/>
      <c r="G173" s="82"/>
      <c r="H173" s="1"/>
      <c r="I173" s="1"/>
      <c r="M173" s="83"/>
    </row>
    <row r="174" spans="2:13" s="7" customFormat="1" ht="52.5" customHeight="1" x14ac:dyDescent="0.35">
      <c r="B174" s="1"/>
      <c r="G174" s="82"/>
      <c r="H174" s="1"/>
      <c r="I174" s="1"/>
      <c r="M174" s="83"/>
    </row>
    <row r="175" spans="2:13" s="7" customFormat="1" ht="52.5" customHeight="1" x14ac:dyDescent="0.35">
      <c r="B175" s="1"/>
      <c r="G175" s="82"/>
      <c r="H175" s="1"/>
      <c r="I175" s="1"/>
      <c r="M175" s="83"/>
    </row>
    <row r="176" spans="2:13" s="7" customFormat="1" ht="52.5" customHeight="1" x14ac:dyDescent="0.35">
      <c r="B176" s="1"/>
      <c r="G176" s="82"/>
      <c r="H176" s="1"/>
      <c r="I176" s="1"/>
      <c r="M176" s="83"/>
    </row>
    <row r="177" spans="2:13" s="7" customFormat="1" ht="52.5" customHeight="1" x14ac:dyDescent="0.35">
      <c r="B177" s="1"/>
      <c r="G177" s="82"/>
      <c r="H177" s="1"/>
      <c r="I177" s="1"/>
      <c r="M177" s="83"/>
    </row>
    <row r="178" spans="2:13" s="7" customFormat="1" ht="52.5" customHeight="1" x14ac:dyDescent="0.35">
      <c r="B178" s="1"/>
      <c r="G178" s="82"/>
      <c r="H178" s="1"/>
      <c r="I178" s="1"/>
      <c r="M178" s="83"/>
    </row>
    <row r="179" spans="2:13" s="7" customFormat="1" ht="52.5" customHeight="1" x14ac:dyDescent="0.35">
      <c r="B179" s="1"/>
      <c r="G179" s="82"/>
      <c r="H179" s="1"/>
      <c r="I179" s="1"/>
      <c r="M179" s="83"/>
    </row>
    <row r="180" spans="2:13" s="7" customFormat="1" ht="52.5" customHeight="1" x14ac:dyDescent="0.35">
      <c r="B180" s="1"/>
      <c r="G180" s="82"/>
      <c r="H180" s="1"/>
      <c r="I180" s="1"/>
      <c r="M180" s="83"/>
    </row>
    <row r="181" spans="2:13" s="7" customFormat="1" ht="52.5" customHeight="1" x14ac:dyDescent="0.35">
      <c r="B181" s="1"/>
      <c r="G181" s="82"/>
      <c r="H181" s="1"/>
      <c r="I181" s="1"/>
      <c r="M181" s="83"/>
    </row>
    <row r="182" spans="2:13" s="7" customFormat="1" ht="52.5" customHeight="1" x14ac:dyDescent="0.35">
      <c r="B182" s="1"/>
      <c r="G182" s="82"/>
      <c r="H182" s="1"/>
      <c r="I182" s="1"/>
      <c r="M182" s="83"/>
    </row>
    <row r="183" spans="2:13" s="7" customFormat="1" ht="52.5" customHeight="1" x14ac:dyDescent="0.35">
      <c r="B183" s="1"/>
      <c r="G183" s="82"/>
      <c r="H183" s="1"/>
      <c r="I183" s="1"/>
      <c r="M183" s="83"/>
    </row>
    <row r="184" spans="2:13" s="7" customFormat="1" ht="52.5" customHeight="1" x14ac:dyDescent="0.35">
      <c r="B184" s="1"/>
      <c r="G184" s="82"/>
      <c r="H184" s="1"/>
      <c r="I184" s="1"/>
      <c r="M184" s="83"/>
    </row>
    <row r="185" spans="2:13" s="7" customFormat="1" ht="52.5" customHeight="1" x14ac:dyDescent="0.35">
      <c r="B185" s="1"/>
      <c r="G185" s="82"/>
      <c r="H185" s="1"/>
      <c r="I185" s="1"/>
      <c r="M185" s="83"/>
    </row>
    <row r="186" spans="2:13" s="7" customFormat="1" ht="52.5" customHeight="1" x14ac:dyDescent="0.35">
      <c r="B186" s="1"/>
      <c r="G186" s="82"/>
      <c r="H186" s="1"/>
      <c r="I186" s="1"/>
      <c r="M186" s="83"/>
    </row>
    <row r="187" spans="2:13" s="7" customFormat="1" ht="52.5" customHeight="1" x14ac:dyDescent="0.35">
      <c r="B187" s="1"/>
      <c r="G187" s="82"/>
      <c r="H187" s="1"/>
      <c r="I187" s="1"/>
      <c r="M187" s="83"/>
    </row>
    <row r="188" spans="2:13" s="7" customFormat="1" ht="52.5" customHeight="1" x14ac:dyDescent="0.35">
      <c r="B188" s="1"/>
      <c r="G188" s="82"/>
      <c r="H188" s="1"/>
      <c r="I188" s="1"/>
      <c r="M188" s="83"/>
    </row>
    <row r="189" spans="2:13" s="7" customFormat="1" ht="52.5" customHeight="1" x14ac:dyDescent="0.35">
      <c r="B189" s="1"/>
      <c r="G189" s="82"/>
      <c r="H189" s="1"/>
      <c r="I189" s="1"/>
      <c r="M189" s="83"/>
    </row>
    <row r="190" spans="2:13" s="7" customFormat="1" ht="52.5" customHeight="1" x14ac:dyDescent="0.35">
      <c r="B190" s="1"/>
      <c r="G190" s="82"/>
      <c r="H190" s="1"/>
      <c r="I190" s="1"/>
      <c r="M190" s="83"/>
    </row>
    <row r="191" spans="2:13" s="7" customFormat="1" ht="52.5" customHeight="1" x14ac:dyDescent="0.35">
      <c r="B191" s="1"/>
      <c r="G191" s="82"/>
      <c r="H191" s="1"/>
      <c r="I191" s="1"/>
      <c r="M191" s="83"/>
    </row>
    <row r="192" spans="2:13" s="7" customFormat="1" ht="52.5" customHeight="1" x14ac:dyDescent="0.35">
      <c r="B192" s="1"/>
      <c r="G192" s="82"/>
      <c r="H192" s="1"/>
      <c r="I192" s="1"/>
      <c r="M192" s="83"/>
    </row>
    <row r="193" spans="2:13" s="7" customFormat="1" ht="52.5" customHeight="1" x14ac:dyDescent="0.35">
      <c r="B193" s="1"/>
      <c r="G193" s="82"/>
      <c r="H193" s="1"/>
      <c r="I193" s="1"/>
      <c r="M193" s="83"/>
    </row>
    <row r="194" spans="2:13" s="7" customFormat="1" ht="52.5" customHeight="1" x14ac:dyDescent="0.35">
      <c r="B194" s="1"/>
      <c r="G194" s="82"/>
      <c r="H194" s="1"/>
      <c r="I194" s="1"/>
      <c r="M194" s="83"/>
    </row>
    <row r="195" spans="2:13" s="7" customFormat="1" ht="52.5" customHeight="1" x14ac:dyDescent="0.35">
      <c r="B195" s="1"/>
      <c r="G195" s="82"/>
      <c r="H195" s="1"/>
      <c r="I195" s="1"/>
      <c r="M195" s="83"/>
    </row>
    <row r="196" spans="2:13" s="7" customFormat="1" ht="52.5" customHeight="1" x14ac:dyDescent="0.35">
      <c r="B196" s="1"/>
      <c r="G196" s="82"/>
      <c r="H196" s="1"/>
      <c r="I196" s="1"/>
      <c r="M196" s="83"/>
    </row>
    <row r="197" spans="2:13" s="7" customFormat="1" ht="52.5" customHeight="1" x14ac:dyDescent="0.35">
      <c r="B197" s="1"/>
      <c r="G197" s="82"/>
      <c r="H197" s="1"/>
      <c r="I197" s="1"/>
      <c r="M197" s="83"/>
    </row>
    <row r="198" spans="2:13" s="7" customFormat="1" ht="52.5" customHeight="1" x14ac:dyDescent="0.35">
      <c r="B198" s="1"/>
      <c r="G198" s="82"/>
      <c r="H198" s="1"/>
      <c r="I198" s="1"/>
      <c r="M198" s="83"/>
    </row>
    <row r="199" spans="2:13" s="7" customFormat="1" ht="52.5" customHeight="1" x14ac:dyDescent="0.35">
      <c r="B199" s="1"/>
      <c r="G199" s="82"/>
      <c r="H199" s="1"/>
      <c r="I199" s="1"/>
      <c r="M199" s="83"/>
    </row>
    <row r="200" spans="2:13" s="7" customFormat="1" ht="52.5" customHeight="1" x14ac:dyDescent="0.35">
      <c r="B200" s="1"/>
      <c r="G200" s="82"/>
      <c r="H200" s="1"/>
      <c r="I200" s="1"/>
      <c r="M200" s="83"/>
    </row>
    <row r="201" spans="2:13" s="7" customFormat="1" ht="52.5" customHeight="1" x14ac:dyDescent="0.35">
      <c r="B201" s="1"/>
      <c r="G201" s="82"/>
      <c r="H201" s="1"/>
      <c r="I201" s="1"/>
      <c r="M201" s="83"/>
    </row>
    <row r="202" spans="2:13" s="7" customFormat="1" ht="52.5" customHeight="1" x14ac:dyDescent="0.35">
      <c r="B202" s="1"/>
      <c r="G202" s="82"/>
      <c r="H202" s="1"/>
      <c r="I202" s="1"/>
      <c r="M202" s="83"/>
    </row>
    <row r="203" spans="2:13" s="7" customFormat="1" ht="52.5" customHeight="1" x14ac:dyDescent="0.35">
      <c r="B203" s="1"/>
      <c r="G203" s="82"/>
      <c r="H203" s="1"/>
      <c r="I203" s="1"/>
      <c r="M203" s="83"/>
    </row>
    <row r="204" spans="2:13" s="7" customFormat="1" ht="52.5" customHeight="1" x14ac:dyDescent="0.35">
      <c r="B204" s="1"/>
      <c r="G204" s="82"/>
      <c r="H204" s="1"/>
      <c r="I204" s="1"/>
      <c r="M204" s="83"/>
    </row>
    <row r="205" spans="2:13" s="7" customFormat="1" ht="52.5" customHeight="1" x14ac:dyDescent="0.35">
      <c r="B205" s="1"/>
      <c r="G205" s="82"/>
      <c r="H205" s="1"/>
      <c r="I205" s="1"/>
      <c r="M205" s="83"/>
    </row>
    <row r="206" spans="2:13" s="7" customFormat="1" ht="52.5" customHeight="1" x14ac:dyDescent="0.35">
      <c r="B206" s="1"/>
      <c r="G206" s="82"/>
      <c r="H206" s="1"/>
      <c r="I206" s="1"/>
      <c r="M206" s="83"/>
    </row>
    <row r="207" spans="2:13" s="7" customFormat="1" ht="52.5" customHeight="1" x14ac:dyDescent="0.35">
      <c r="B207" s="1"/>
      <c r="G207" s="82"/>
      <c r="H207" s="1"/>
      <c r="I207" s="1"/>
      <c r="M207" s="83"/>
    </row>
    <row r="208" spans="2:13" s="7" customFormat="1" ht="52.5" customHeight="1" x14ac:dyDescent="0.35">
      <c r="B208" s="1"/>
      <c r="G208" s="82"/>
      <c r="H208" s="1"/>
      <c r="I208" s="1"/>
      <c r="M208" s="83"/>
    </row>
    <row r="209" spans="2:13" s="7" customFormat="1" ht="52.5" customHeight="1" x14ac:dyDescent="0.35">
      <c r="B209" s="1"/>
      <c r="G209" s="82"/>
      <c r="H209" s="1"/>
      <c r="I209" s="1"/>
      <c r="M209" s="83"/>
    </row>
    <row r="210" spans="2:13" s="7" customFormat="1" ht="52.5" customHeight="1" x14ac:dyDescent="0.35">
      <c r="B210" s="1"/>
      <c r="G210" s="82"/>
      <c r="H210" s="1"/>
      <c r="I210" s="1"/>
      <c r="M210" s="83"/>
    </row>
    <row r="211" spans="2:13" s="7" customFormat="1" ht="52.5" customHeight="1" x14ac:dyDescent="0.35">
      <c r="B211" s="1"/>
      <c r="G211" s="82"/>
      <c r="H211" s="1"/>
      <c r="I211" s="1"/>
      <c r="M211" s="83"/>
    </row>
    <row r="212" spans="2:13" s="7" customFormat="1" ht="52.5" customHeight="1" x14ac:dyDescent="0.35">
      <c r="B212" s="1"/>
      <c r="G212" s="82"/>
      <c r="H212" s="1"/>
      <c r="I212" s="1"/>
      <c r="M212" s="83"/>
    </row>
    <row r="213" spans="2:13" s="7" customFormat="1" ht="52.5" customHeight="1" x14ac:dyDescent="0.35">
      <c r="B213" s="1"/>
      <c r="G213" s="82"/>
      <c r="H213" s="1"/>
      <c r="I213" s="1"/>
      <c r="M213" s="83"/>
    </row>
    <row r="214" spans="2:13" s="7" customFormat="1" ht="52.5" customHeight="1" x14ac:dyDescent="0.35">
      <c r="B214" s="1"/>
      <c r="G214" s="82"/>
      <c r="H214" s="1"/>
      <c r="I214" s="1"/>
      <c r="M214" s="83"/>
    </row>
    <row r="215" spans="2:13" s="7" customFormat="1" ht="52.5" customHeight="1" x14ac:dyDescent="0.35">
      <c r="B215" s="1"/>
      <c r="G215" s="82"/>
      <c r="H215" s="1"/>
      <c r="I215" s="1"/>
      <c r="M215" s="83"/>
    </row>
    <row r="216" spans="2:13" s="7" customFormat="1" ht="52.5" customHeight="1" x14ac:dyDescent="0.35">
      <c r="B216" s="1"/>
      <c r="G216" s="82"/>
      <c r="H216" s="1"/>
      <c r="I216" s="1"/>
      <c r="M216" s="83"/>
    </row>
    <row r="217" spans="2:13" s="7" customFormat="1" ht="52.5" customHeight="1" x14ac:dyDescent="0.35">
      <c r="B217" s="1"/>
      <c r="G217" s="82"/>
      <c r="H217" s="1"/>
      <c r="I217" s="1"/>
      <c r="M217" s="83"/>
    </row>
    <row r="218" spans="2:13" s="7" customFormat="1" ht="52.5" customHeight="1" x14ac:dyDescent="0.35">
      <c r="B218" s="1"/>
      <c r="G218" s="82"/>
      <c r="H218" s="1"/>
      <c r="I218" s="1"/>
      <c r="M218" s="83"/>
    </row>
    <row r="219" spans="2:13" s="7" customFormat="1" ht="52.5" customHeight="1" x14ac:dyDescent="0.35">
      <c r="B219" s="1"/>
      <c r="G219" s="82"/>
      <c r="H219" s="1"/>
      <c r="I219" s="1"/>
      <c r="M219" s="83"/>
    </row>
    <row r="220" spans="2:13" s="7" customFormat="1" ht="52.5" customHeight="1" x14ac:dyDescent="0.35">
      <c r="B220" s="1"/>
      <c r="G220" s="82"/>
      <c r="H220" s="1"/>
      <c r="I220" s="1"/>
      <c r="M220" s="83"/>
    </row>
    <row r="221" spans="2:13" s="7" customFormat="1" ht="52.5" customHeight="1" x14ac:dyDescent="0.35">
      <c r="B221" s="1"/>
      <c r="G221" s="82"/>
      <c r="H221" s="1"/>
      <c r="I221" s="1"/>
      <c r="M221" s="83"/>
    </row>
    <row r="222" spans="2:13" s="7" customFormat="1" ht="52.5" customHeight="1" x14ac:dyDescent="0.35">
      <c r="B222" s="1"/>
      <c r="G222" s="82"/>
      <c r="H222" s="1"/>
      <c r="I222" s="1"/>
      <c r="M222" s="83"/>
    </row>
    <row r="223" spans="2:13" s="7" customFormat="1" ht="52.5" customHeight="1" x14ac:dyDescent="0.35">
      <c r="B223" s="1"/>
      <c r="G223" s="82"/>
      <c r="H223" s="1"/>
      <c r="I223" s="1"/>
      <c r="M223" s="83"/>
    </row>
    <row r="224" spans="2:13" s="7" customFormat="1" ht="52.5" customHeight="1" x14ac:dyDescent="0.35">
      <c r="B224" s="1"/>
      <c r="G224" s="82"/>
      <c r="H224" s="1"/>
      <c r="I224" s="1"/>
      <c r="M224" s="83"/>
    </row>
    <row r="225" spans="2:13" s="7" customFormat="1" ht="52.5" customHeight="1" x14ac:dyDescent="0.35">
      <c r="B225" s="1"/>
      <c r="G225" s="82"/>
      <c r="H225" s="1"/>
      <c r="I225" s="1"/>
      <c r="M225" s="83"/>
    </row>
    <row r="226" spans="2:13" s="7" customFormat="1" ht="52.5" customHeight="1" x14ac:dyDescent="0.35">
      <c r="B226" s="1"/>
      <c r="G226" s="82"/>
      <c r="H226" s="1"/>
      <c r="I226" s="1"/>
      <c r="M226" s="83"/>
    </row>
    <row r="227" spans="2:13" s="7" customFormat="1" ht="52.5" customHeight="1" x14ac:dyDescent="0.35">
      <c r="B227" s="1"/>
      <c r="G227" s="82"/>
      <c r="H227" s="1"/>
      <c r="I227" s="1"/>
      <c r="M227" s="83"/>
    </row>
    <row r="228" spans="2:13" s="7" customFormat="1" ht="52.5" customHeight="1" x14ac:dyDescent="0.35">
      <c r="B228" s="1"/>
      <c r="G228" s="82"/>
      <c r="H228" s="1"/>
      <c r="I228" s="1"/>
      <c r="M228" s="83"/>
    </row>
    <row r="229" spans="2:13" s="7" customFormat="1" ht="52.5" customHeight="1" x14ac:dyDescent="0.35">
      <c r="B229" s="1"/>
      <c r="G229" s="82"/>
      <c r="H229" s="1"/>
      <c r="I229" s="1"/>
      <c r="M229" s="83"/>
    </row>
    <row r="230" spans="2:13" s="7" customFormat="1" ht="52.5" customHeight="1" x14ac:dyDescent="0.35">
      <c r="B230" s="1"/>
      <c r="G230" s="82"/>
      <c r="H230" s="1"/>
      <c r="I230" s="1"/>
      <c r="M230" s="83"/>
    </row>
    <row r="231" spans="2:13" s="7" customFormat="1" ht="52.5" customHeight="1" x14ac:dyDescent="0.35">
      <c r="B231" s="1"/>
      <c r="G231" s="82"/>
      <c r="H231" s="1"/>
      <c r="I231" s="1"/>
      <c r="M231" s="83"/>
    </row>
    <row r="232" spans="2:13" s="7" customFormat="1" ht="52.5" customHeight="1" x14ac:dyDescent="0.35">
      <c r="B232" s="1"/>
      <c r="G232" s="82"/>
      <c r="H232" s="1"/>
      <c r="I232" s="1"/>
      <c r="M232" s="83"/>
    </row>
    <row r="233" spans="2:13" s="7" customFormat="1" ht="52.5" customHeight="1" x14ac:dyDescent="0.35">
      <c r="B233" s="1"/>
      <c r="G233" s="82"/>
      <c r="H233" s="1"/>
      <c r="I233" s="1"/>
      <c r="M233" s="83"/>
    </row>
    <row r="234" spans="2:13" s="7" customFormat="1" ht="52.5" customHeight="1" x14ac:dyDescent="0.35">
      <c r="B234" s="1"/>
      <c r="G234" s="82"/>
      <c r="H234" s="1"/>
      <c r="I234" s="1"/>
      <c r="M234" s="83"/>
    </row>
    <row r="235" spans="2:13" s="7" customFormat="1" ht="52.5" customHeight="1" x14ac:dyDescent="0.35">
      <c r="B235" s="1"/>
      <c r="G235" s="82"/>
      <c r="H235" s="1"/>
      <c r="I235" s="1"/>
      <c r="M235" s="83"/>
    </row>
    <row r="236" spans="2:13" s="7" customFormat="1" ht="52.5" customHeight="1" x14ac:dyDescent="0.35">
      <c r="B236" s="1"/>
      <c r="G236" s="82"/>
      <c r="H236" s="1"/>
      <c r="I236" s="1"/>
      <c r="M236" s="83"/>
    </row>
  </sheetData>
  <mergeCells count="88">
    <mergeCell ref="K62:K66"/>
    <mergeCell ref="M58:M60"/>
    <mergeCell ref="F51:F52"/>
    <mergeCell ref="Q36:Q42"/>
    <mergeCell ref="Q44:Q48"/>
    <mergeCell ref="M62:M66"/>
    <mergeCell ref="N62:N66"/>
    <mergeCell ref="O62:O66"/>
    <mergeCell ref="H62:H66"/>
    <mergeCell ref="G51:G54"/>
    <mergeCell ref="H51:H54"/>
    <mergeCell ref="Q54:Q56"/>
    <mergeCell ref="N58:N60"/>
    <mergeCell ref="L51:L52"/>
    <mergeCell ref="Q51:Q53"/>
    <mergeCell ref="O58:O60"/>
    <mergeCell ref="I14:I17"/>
    <mergeCell ref="H14:H17"/>
    <mergeCell ref="M14:M16"/>
    <mergeCell ref="Q19:Q25"/>
    <mergeCell ref="B19:B25"/>
    <mergeCell ref="Q14:Q17"/>
    <mergeCell ref="N14:N16"/>
    <mergeCell ref="O14:O16"/>
    <mergeCell ref="P14:P16"/>
    <mergeCell ref="C62:C66"/>
    <mergeCell ref="F62:F66"/>
    <mergeCell ref="H19:H22"/>
    <mergeCell ref="H44:H47"/>
    <mergeCell ref="B28:B33"/>
    <mergeCell ref="B51:B54"/>
    <mergeCell ref="B62:B66"/>
    <mergeCell ref="D62:D66"/>
    <mergeCell ref="A62:A66"/>
    <mergeCell ref="B8:B9"/>
    <mergeCell ref="A14:A17"/>
    <mergeCell ref="B14:B17"/>
    <mergeCell ref="A36:A42"/>
    <mergeCell ref="B36:B42"/>
    <mergeCell ref="B44:B48"/>
    <mergeCell ref="A44:A48"/>
    <mergeCell ref="B58:B60"/>
    <mergeCell ref="A58:A60"/>
    <mergeCell ref="A19:A25"/>
    <mergeCell ref="A11:A12"/>
    <mergeCell ref="B11:B12"/>
    <mergeCell ref="A51:A53"/>
    <mergeCell ref="A1:Q1"/>
    <mergeCell ref="A2:Q2"/>
    <mergeCell ref="B4:B6"/>
    <mergeCell ref="A4:A6"/>
    <mergeCell ref="A8:A9"/>
    <mergeCell ref="I4:I6"/>
    <mergeCell ref="Q8:Q9"/>
    <mergeCell ref="G4:G6"/>
    <mergeCell ref="H4:H6"/>
    <mergeCell ref="H8:H9"/>
    <mergeCell ref="H11:H12"/>
    <mergeCell ref="G11:G12"/>
    <mergeCell ref="P11:P12"/>
    <mergeCell ref="Q11:Q12"/>
    <mergeCell ref="M11:M12"/>
    <mergeCell ref="N11:N12"/>
    <mergeCell ref="O11:O12"/>
    <mergeCell ref="I11:I12"/>
    <mergeCell ref="I62:I66"/>
    <mergeCell ref="I68:I69"/>
    <mergeCell ref="G31:G32"/>
    <mergeCell ref="H28:H34"/>
    <mergeCell ref="I28:I34"/>
    <mergeCell ref="I44:I48"/>
    <mergeCell ref="I51:I54"/>
    <mergeCell ref="G68:G69"/>
    <mergeCell ref="H68:H69"/>
    <mergeCell ref="Q68:Q69"/>
    <mergeCell ref="M19:M26"/>
    <mergeCell ref="N19:N26"/>
    <mergeCell ref="O19:O26"/>
    <mergeCell ref="P19:P26"/>
    <mergeCell ref="M28:M32"/>
    <mergeCell ref="N28:N32"/>
    <mergeCell ref="O28:O32"/>
    <mergeCell ref="P28:P32"/>
    <mergeCell ref="P58:P60"/>
    <mergeCell ref="Q58:Q60"/>
    <mergeCell ref="P62:P66"/>
    <mergeCell ref="Q62:Q66"/>
    <mergeCell ref="Q28:Q33"/>
  </mergeCells>
  <pageMargins left="0.25" right="0.25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2026-07-16T11:17:36Z</cp:lastPrinted>
  <dcterms:created xsi:type="dcterms:W3CDTF">2026-07-02T16:53:17Z</dcterms:created>
  <dcterms:modified xsi:type="dcterms:W3CDTF">2026-07-23T13:27:21Z</dcterms:modified>
</cp:coreProperties>
</file>