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lgb\Desktop\"/>
    </mc:Choice>
  </mc:AlternateContent>
  <xr:revisionPtr revIDLastSave="0" documentId="8_{B6801335-3DC5-4D08-B098-6C86F4B5C6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3" l="1"/>
  <c r="S6" i="3" s="1"/>
  <c r="T6" i="3" s="1"/>
  <c r="H6" i="3"/>
  <c r="I6" i="3" s="1"/>
  <c r="J6" i="3" s="1"/>
</calcChain>
</file>

<file path=xl/sharedStrings.xml><?xml version="1.0" encoding="utf-8"?>
<sst xmlns="http://schemas.openxmlformats.org/spreadsheetml/2006/main" count="276" uniqueCount="160">
  <si>
    <t>EKITI STATE SIX (6) STRATEGIC PILLARS RESULTS FRAMEWORK</t>
  </si>
  <si>
    <t>Pillar 2: Human Capital Development</t>
  </si>
  <si>
    <t>SDP Alignment:</t>
  </si>
  <si>
    <t>S/N</t>
  </si>
  <si>
    <t>Outcomes</t>
  </si>
  <si>
    <t>Outcome Indicators</t>
  </si>
  <si>
    <t>Unit of Measurement</t>
  </si>
  <si>
    <t>Base Line</t>
  </si>
  <si>
    <t>Base Year</t>
  </si>
  <si>
    <t>Annual Targets</t>
  </si>
  <si>
    <t>Impact</t>
  </si>
  <si>
    <t>Output</t>
  </si>
  <si>
    <t>Output  Indicators</t>
  </si>
  <si>
    <t>Responsible MDAs</t>
  </si>
  <si>
    <t>Number</t>
  </si>
  <si>
    <t>Ratio</t>
  </si>
  <si>
    <t>TBD</t>
  </si>
  <si>
    <t>Number of teachers &amp; Guards recruited and deployed</t>
  </si>
  <si>
    <t>Number of personnel that received incentives</t>
  </si>
  <si>
    <t xml:space="preserve">Number of students engaged in  improved farming practice </t>
  </si>
  <si>
    <t>Number of students' capacity enhanced in entrepreneuship skills</t>
  </si>
  <si>
    <t>Number of students that have aqcuired modern farming skills</t>
  </si>
  <si>
    <t xml:space="preserve"> Number of schools farms inspected</t>
  </si>
  <si>
    <t>TERTIARY</t>
  </si>
  <si>
    <t>SCHOLARSHIP</t>
  </si>
  <si>
    <t>Percentage</t>
  </si>
  <si>
    <t>SPECIAL EDUCATION</t>
  </si>
  <si>
    <t>% increase in enrolment of children with disabilities</t>
  </si>
  <si>
    <t>Rate of data collected for informed decision making on appropriate support for children with disabilities</t>
  </si>
  <si>
    <t>% of special schools with improved teaching and learning outcomes</t>
  </si>
  <si>
    <t>Number of children with disabilities that access improved remedial services</t>
  </si>
  <si>
    <t xml:space="preserve">Number of children provided with Improved well fare </t>
  </si>
  <si>
    <t>MINISTRY OF EDUCATION</t>
  </si>
  <si>
    <t>Nil</t>
  </si>
  <si>
    <t>Enhanced existing Educational Development in the State</t>
  </si>
  <si>
    <t xml:space="preserve">Teacher:Student ratio  </t>
  </si>
  <si>
    <t xml:space="preserve">Ratio </t>
  </si>
  <si>
    <t>Improved Human Capital Index</t>
  </si>
  <si>
    <t>Number of incentivized staff</t>
  </si>
  <si>
    <t>Percentage increase in performance of students in  external examinations.</t>
  </si>
  <si>
    <t>TEACHING SERVICE COMMISSION (TESCOM)</t>
  </si>
  <si>
    <t>SCHOOL AGRICULTURE AND ENTERPRISE AGENCY (SAEA)</t>
  </si>
  <si>
    <t>STATE UNIVERSAL BASIC EDUCATION BOARD (SUBEB)</t>
  </si>
  <si>
    <t>BOARD FOR TECHNICAL AND VOCATIONAL EDUCATION (BTVE)</t>
  </si>
  <si>
    <t>AGENCY FOR ADULT AND NON FORMAL EDUCATION (AANFE)</t>
  </si>
  <si>
    <t xml:space="preserve">Number of block of classrooms with office and toilets constructed </t>
  </si>
  <si>
    <t>Number of  blocks of classrooms renovated</t>
  </si>
  <si>
    <t>Number of schools provided with perimeter fence</t>
  </si>
  <si>
    <t>Number of schools provided with WASH facilities</t>
  </si>
  <si>
    <t>Number of Basic Education Schools inspected</t>
  </si>
  <si>
    <t xml:space="preserve"> Number of teachers trained</t>
  </si>
  <si>
    <t xml:space="preserve">Proportion of Out-of-School Children enrolled into the survey </t>
  </si>
  <si>
    <t>Number of schools with improved  teaching and learning environment</t>
  </si>
  <si>
    <t>Number of schools with improved security measures.</t>
  </si>
  <si>
    <t>Number of schools with improved health and sanitation condition.</t>
  </si>
  <si>
    <t>Number of schools with improved teaching and learning outcomes</t>
  </si>
  <si>
    <t>Number of persons successfully enrolled and trained</t>
  </si>
  <si>
    <t xml:space="preserve"> Number of Early school leavers trained</t>
  </si>
  <si>
    <t>Number of Centers inspected</t>
  </si>
  <si>
    <t>Proportion of Adult population enrolled into the survey</t>
  </si>
  <si>
    <t xml:space="preserve">Number of Centers provided with perimeter fence </t>
  </si>
  <si>
    <t>Number of learners  with acquired  life skills  for self-reliance</t>
  </si>
  <si>
    <t>Number of Early School leavers with numeracy and literacy skills</t>
  </si>
  <si>
    <t>Number of Centers with improved learning environment</t>
  </si>
  <si>
    <t>Number of Centers with improved NFE service delivery</t>
  </si>
  <si>
    <t xml:space="preserve">Percentage increase in literacy rate in Ekiti State. </t>
  </si>
  <si>
    <t>Number of qualified Ekiti indigines awarded  Scholarship</t>
  </si>
  <si>
    <t>Number of Outstanding students  awarded special scholarship</t>
  </si>
  <si>
    <t>Number of Special schools with improved welfare services</t>
  </si>
  <si>
    <t>Number of e-learning facilities provided</t>
  </si>
  <si>
    <t>% of budget allocation to Education in the state.</t>
  </si>
  <si>
    <t>Number of Buildings/Blocks  of Classrooms renovated</t>
  </si>
  <si>
    <t>Number of  Classrooms/School buildings constructed</t>
  </si>
  <si>
    <t>Number of students registered for WAEC by Government</t>
  </si>
  <si>
    <t>Efficient education management data-based system procured</t>
  </si>
  <si>
    <t>Improved Learning facilities and methodologies in schools</t>
  </si>
  <si>
    <t>No of schools with Improved teaching and learning activities</t>
  </si>
  <si>
    <t>Percentage increase in students enrollment</t>
  </si>
  <si>
    <t>Number of schools with improved Educational service delivery</t>
  </si>
  <si>
    <t>Number of schools and Educational Institutions  inspected</t>
  </si>
  <si>
    <t xml:space="preserve">Number of schools with updated curriculum </t>
  </si>
  <si>
    <t>Number of schools with improved learning outcome in Entrepreneur and Digital Skill</t>
  </si>
  <si>
    <t>Compliance with data provision for decision making</t>
  </si>
  <si>
    <t>% of out of school children; % increase in enrolment</t>
  </si>
  <si>
    <t>Number of school with Perimeter fence</t>
  </si>
  <si>
    <t xml:space="preserve">Number of students with access to workshops facilities </t>
  </si>
  <si>
    <t>Number of  GTCs provided with  furniture</t>
  </si>
  <si>
    <t>Number of Sensitization and enlightment program conducted</t>
  </si>
  <si>
    <t>Number of schools with condusive teaching and Learning environment</t>
  </si>
  <si>
    <t>Percentage increase  in students enrollment</t>
  </si>
  <si>
    <t>Percentatge</t>
  </si>
  <si>
    <t>1:25</t>
  </si>
  <si>
    <t>1:30</t>
  </si>
  <si>
    <t>1:35</t>
  </si>
  <si>
    <t>Number of schools with improvedPupils performance</t>
  </si>
  <si>
    <t>One block of 3 classrooms with office and toilets constructed in 32 schools</t>
  </si>
  <si>
    <t>57 blocks of 4 classrooms renovated</t>
  </si>
  <si>
    <t>Perimeter fence provided for 12 schools</t>
  </si>
  <si>
    <t>WASH facilities provided in 21  schools</t>
  </si>
  <si>
    <t>Number of schools provided with Instructional materials (textbooks,Registers, Diaries, board &amp; marker, Chalk etc).</t>
  </si>
  <si>
    <t>Instructional materials ( Textbooks,registers, diaries, board,markers, chalk etc) provided for 912 schools.</t>
  </si>
  <si>
    <t>920 Basic Education Schools visited</t>
  </si>
  <si>
    <t xml:space="preserve">Percentage increase in enrollment of out - of-school -children </t>
  </si>
  <si>
    <t>Published of Ekiti State Out-of-school (OOS) survey report.</t>
  </si>
  <si>
    <t>500 teachers deployed to  hard to staff schools and 150 security personnel need met across the public secondary schools</t>
  </si>
  <si>
    <t>Number of teachers trained</t>
  </si>
  <si>
    <t>910 teachers trained</t>
  </si>
  <si>
    <t>Car and housing loans provided  to 400 qualified personnel across 191 public secondary schools</t>
  </si>
  <si>
    <t>Number of schools with trained managers</t>
  </si>
  <si>
    <t>400 trained school managers</t>
  </si>
  <si>
    <t>Improved managerial skills in public secondary schools</t>
  </si>
  <si>
    <t>Improved teaching and learning strategy for   pupils and teachers</t>
  </si>
  <si>
    <t>Number of schools with improved  agricultural and enterpreneural-skills</t>
  </si>
  <si>
    <t>Number of students with demostratable acquired life and entrepreneural skill</t>
  </si>
  <si>
    <t>Number of Tertiary institutions with financial antonomy</t>
  </si>
  <si>
    <t>Financial well-being of the institution</t>
  </si>
  <si>
    <t>Satisfactory implementation of contracts</t>
  </si>
  <si>
    <t>16 pilot farms established in 16 public secondary schools</t>
  </si>
  <si>
    <t>Three Entrepreunal clubs established  with 75 students listed and trained</t>
  </si>
  <si>
    <t>45 school farms inspected</t>
  </si>
  <si>
    <t>Number of schools with Safe school environment and increased availability of tools for training.</t>
  </si>
  <si>
    <t>Perimeter fencing completed at the 3 technical colleges and basic equipment provided</t>
  </si>
  <si>
    <t xml:space="preserve"> Three outstanding workshops at Technical College, Ado release for the use of students</t>
  </si>
  <si>
    <t>Number of students with skills in craft works from Ado GTC's</t>
  </si>
  <si>
    <t xml:space="preserve">Six  GTCs rehabilitated </t>
  </si>
  <si>
    <t>Public sensitization and enlightment program conducted</t>
  </si>
  <si>
    <t>Successful completion of educational career in tertiary institutions</t>
  </si>
  <si>
    <t xml:space="preserve">Education financial support offered to  all qualified students </t>
  </si>
  <si>
    <t>Number of Ekiti indigenes in Nigerian tertiary institutions and law schools that received bursary award</t>
  </si>
  <si>
    <t>% of Ekiti students  that excel in their academc pursuits</t>
  </si>
  <si>
    <t>Qualified O/L students. undergraduate and post graduate students who received scholarship</t>
  </si>
  <si>
    <t>Number of Nigerian tertiary institutions with updated register of Ekiti State students</t>
  </si>
  <si>
    <t>Verified and updated Ekiti tertiary institutions students registers produced.</t>
  </si>
  <si>
    <t>Number of register of Ekiti tertiary institutions students available to the Board</t>
  </si>
  <si>
    <t>Additional classroom spaces and facilities for teaching and learning provided</t>
  </si>
  <si>
    <t>Additional classroom spaces,hostels, teaching and learning facilities provided</t>
  </si>
  <si>
    <t>Establishment of E-Learning  facilities in designated schools</t>
  </si>
  <si>
    <t>100% registration of SS 3 students for 2024  WAEC examinations by Ekiti state government</t>
  </si>
  <si>
    <t>Improved revenue generation and disbursement records</t>
  </si>
  <si>
    <t>Technology driven school achieved</t>
  </si>
  <si>
    <t>Reports of Schools inspection published</t>
  </si>
  <si>
    <t>Efficient Education Management Information system procured</t>
  </si>
  <si>
    <t xml:space="preserve">Number of women admitted and trained </t>
  </si>
  <si>
    <t>Number of participants trained</t>
  </si>
  <si>
    <t>% increase in students enrolment</t>
  </si>
  <si>
    <t>Number of adults captured in the baseline survey</t>
  </si>
  <si>
    <t xml:space="preserve">% completion of  perimeter fencing </t>
  </si>
  <si>
    <t>Increased teacher to student ratio in public secondary schools</t>
  </si>
  <si>
    <t>Secondary school students "drop out and completion" rates in Ekiti state published</t>
  </si>
  <si>
    <t>Post Covid-19</t>
  </si>
  <si>
    <t>NA</t>
  </si>
  <si>
    <t>Increase in Enrolment and retention  rate (Public Sec. Schl)</t>
  </si>
  <si>
    <t>Updated curriculum to integrate enterpreneural and digital skill acquisition published</t>
  </si>
  <si>
    <t>Availability  of  Education Management Information procured</t>
  </si>
  <si>
    <t>Not applicable</t>
  </si>
  <si>
    <t>1:40</t>
  </si>
  <si>
    <t>400 teachers trained</t>
  </si>
  <si>
    <t>Pass rate 5 credit in WAEC including Maths &amp; English</t>
  </si>
  <si>
    <t>Percentage increase in educational funding performance</t>
  </si>
  <si>
    <t xml:space="preserve"> EDUCATION MDAs WORKPLAN M&amp;E FRAME WORK  (SEPTEMBER TO DECEMBER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</si>
</sst>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1" fillId="4" borderId="0" xfId="0" applyFont="1" applyFill="1"/>
    <xf numFmtId="0" fontId="1" fillId="5" borderId="0" xfId="0" applyFont="1" applyFill="1" applyAlignment="1">
      <alignment wrapText="1"/>
    </xf>
    <xf numFmtId="0" fontId="1" fillId="8" borderId="0" xfId="0" applyFont="1" applyFill="1"/>
    <xf numFmtId="0" fontId="3" fillId="3" borderId="8" xfId="0" applyFont="1" applyFill="1" applyBorder="1" applyAlignment="1">
      <alignment horizontal="center"/>
    </xf>
    <xf numFmtId="0" fontId="4" fillId="5" borderId="8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vertical="center" wrapText="1"/>
    </xf>
    <xf numFmtId="0" fontId="4" fillId="8" borderId="8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4" fillId="4" borderId="8" xfId="0" applyFont="1" applyFill="1" applyBorder="1"/>
    <xf numFmtId="0" fontId="4" fillId="0" borderId="0" xfId="0" applyFont="1"/>
    <xf numFmtId="0" fontId="4" fillId="4" borderId="8" xfId="0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center" wrapText="1"/>
    </xf>
    <xf numFmtId="0" fontId="4" fillId="9" borderId="8" xfId="0" applyFont="1" applyFill="1" applyBorder="1"/>
    <xf numFmtId="0" fontId="2" fillId="9" borderId="8" xfId="0" applyFont="1" applyFill="1" applyBorder="1" applyAlignment="1">
      <alignment horizontal="center" vertical="center"/>
    </xf>
    <xf numFmtId="3" fontId="2" fillId="9" borderId="8" xfId="0" applyNumberFormat="1" applyFont="1" applyFill="1" applyBorder="1" applyAlignment="1">
      <alignment horizontal="center" vertical="center"/>
    </xf>
    <xf numFmtId="9" fontId="2" fillId="9" borderId="8" xfId="0" applyNumberFormat="1" applyFont="1" applyFill="1" applyBorder="1" applyAlignment="1">
      <alignment horizontal="center" vertical="center"/>
    </xf>
    <xf numFmtId="0" fontId="4" fillId="9" borderId="8" xfId="0" applyFont="1" applyFill="1" applyBorder="1" applyAlignment="1">
      <alignment wrapText="1"/>
    </xf>
    <xf numFmtId="0" fontId="3" fillId="9" borderId="8" xfId="0" applyFont="1" applyFill="1" applyBorder="1" applyAlignment="1">
      <alignment horizontal="center" vertical="center"/>
    </xf>
    <xf numFmtId="3" fontId="3" fillId="9" borderId="8" xfId="0" applyNumberFormat="1" applyFont="1" applyFill="1" applyBorder="1" applyAlignment="1">
      <alignment horizontal="center" vertical="center"/>
    </xf>
    <xf numFmtId="9" fontId="3" fillId="9" borderId="8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 wrapText="1"/>
    </xf>
    <xf numFmtId="0" fontId="4" fillId="6" borderId="8" xfId="0" applyFont="1" applyFill="1" applyBorder="1" applyAlignment="1">
      <alignment wrapText="1"/>
    </xf>
    <xf numFmtId="0" fontId="4" fillId="6" borderId="8" xfId="0" applyFont="1" applyFill="1" applyBorder="1"/>
    <xf numFmtId="0" fontId="4" fillId="6" borderId="8" xfId="0" applyFont="1" applyFill="1" applyBorder="1" applyAlignment="1">
      <alignment vertical="center" wrapText="1"/>
    </xf>
    <xf numFmtId="0" fontId="4" fillId="6" borderId="8" xfId="0" applyFont="1" applyFill="1" applyBorder="1" applyAlignment="1">
      <alignment horizontal="center" vertical="center"/>
    </xf>
    <xf numFmtId="9" fontId="4" fillId="6" borderId="8" xfId="0" applyNumberFormat="1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left" vertical="top" wrapText="1"/>
    </xf>
    <xf numFmtId="10" fontId="4" fillId="10" borderId="8" xfId="0" applyNumberFormat="1" applyFont="1" applyFill="1" applyBorder="1" applyAlignment="1">
      <alignment horizontal="left" vertical="center" wrapText="1"/>
    </xf>
    <xf numFmtId="0" fontId="1" fillId="10" borderId="8" xfId="0" applyFont="1" applyFill="1" applyBorder="1" applyAlignment="1">
      <alignment wrapText="1"/>
    </xf>
    <xf numFmtId="0" fontId="4" fillId="10" borderId="8" xfId="0" applyFont="1" applyFill="1" applyBorder="1" applyAlignment="1">
      <alignment wrapText="1"/>
    </xf>
    <xf numFmtId="0" fontId="4" fillId="10" borderId="8" xfId="0" applyFont="1" applyFill="1" applyBorder="1"/>
    <xf numFmtId="0" fontId="4" fillId="10" borderId="8" xfId="0" applyFont="1" applyFill="1" applyBorder="1" applyAlignment="1">
      <alignment vertical="center" wrapText="1"/>
    </xf>
    <xf numFmtId="0" fontId="4" fillId="10" borderId="8" xfId="0" applyFont="1" applyFill="1" applyBorder="1" applyAlignment="1">
      <alignment vertical="center"/>
    </xf>
    <xf numFmtId="3" fontId="3" fillId="10" borderId="8" xfId="0" applyNumberFormat="1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9" fontId="3" fillId="10" borderId="8" xfId="0" applyNumberFormat="1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 wrapText="1"/>
    </xf>
    <xf numFmtId="20" fontId="2" fillId="10" borderId="8" xfId="0" quotePrefix="1" applyNumberFormat="1" applyFont="1" applyFill="1" applyBorder="1" applyAlignment="1">
      <alignment horizontal="center" vertical="center"/>
    </xf>
    <xf numFmtId="9" fontId="2" fillId="10" borderId="8" xfId="0" applyNumberFormat="1" applyFont="1" applyFill="1" applyBorder="1" applyAlignment="1">
      <alignment horizontal="center" vertical="center"/>
    </xf>
    <xf numFmtId="3" fontId="3" fillId="10" borderId="8" xfId="0" applyNumberFormat="1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left" vertical="center"/>
    </xf>
    <xf numFmtId="10" fontId="2" fillId="10" borderId="8" xfId="0" applyNumberFormat="1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wrapText="1"/>
    </xf>
    <xf numFmtId="0" fontId="1" fillId="8" borderId="8" xfId="0" applyFont="1" applyFill="1" applyBorder="1" applyAlignment="1">
      <alignment horizontal="left" vertical="top" wrapText="1"/>
    </xf>
    <xf numFmtId="0" fontId="1" fillId="8" borderId="8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left" vertical="top"/>
    </xf>
    <xf numFmtId="0" fontId="1" fillId="5" borderId="8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vertical="center"/>
    </xf>
    <xf numFmtId="0" fontId="1" fillId="5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vertical="center"/>
    </xf>
    <xf numFmtId="0" fontId="1" fillId="8" borderId="8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vertical="center" wrapText="1"/>
    </xf>
    <xf numFmtId="0" fontId="1" fillId="9" borderId="8" xfId="0" applyFont="1" applyFill="1" applyBorder="1"/>
    <xf numFmtId="0" fontId="1" fillId="4" borderId="8" xfId="0" applyFont="1" applyFill="1" applyBorder="1"/>
    <xf numFmtId="0" fontId="1" fillId="4" borderId="8" xfId="0" applyFont="1" applyFill="1" applyBorder="1" applyAlignment="1">
      <alignment wrapText="1"/>
    </xf>
    <xf numFmtId="0" fontId="1" fillId="6" borderId="8" xfId="0" applyFont="1" applyFill="1" applyBorder="1" applyAlignment="1">
      <alignment wrapText="1"/>
    </xf>
    <xf numFmtId="0" fontId="1" fillId="6" borderId="8" xfId="0" applyFont="1" applyFill="1" applyBorder="1"/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vertical="center" wrapText="1"/>
    </xf>
    <xf numFmtId="9" fontId="1" fillId="6" borderId="8" xfId="0" applyNumberFormat="1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left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left" vertical="center"/>
    </xf>
    <xf numFmtId="3" fontId="2" fillId="10" borderId="8" xfId="0" applyNumberFormat="1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left" vertical="top" wrapText="1"/>
    </xf>
    <xf numFmtId="9" fontId="2" fillId="10" borderId="8" xfId="0" applyNumberFormat="1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vertical="center"/>
    </xf>
    <xf numFmtId="0" fontId="1" fillId="10" borderId="8" xfId="0" applyFont="1" applyFill="1" applyBorder="1"/>
    <xf numFmtId="3" fontId="2" fillId="10" borderId="8" xfId="0" applyNumberFormat="1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/>
    </xf>
    <xf numFmtId="9" fontId="2" fillId="8" borderId="8" xfId="0" applyNumberFormat="1" applyFont="1" applyFill="1" applyBorder="1" applyAlignment="1">
      <alignment horizontal="center" vertical="center"/>
    </xf>
    <xf numFmtId="164" fontId="2" fillId="8" borderId="8" xfId="0" applyNumberFormat="1" applyFont="1" applyFill="1" applyBorder="1" applyAlignment="1">
      <alignment horizontal="center" vertical="center" wrapText="1"/>
    </xf>
    <xf numFmtId="9" fontId="2" fillId="8" borderId="8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horizontal="center" vertical="center" wrapText="1"/>
    </xf>
    <xf numFmtId="9" fontId="3" fillId="8" borderId="8" xfId="0" applyNumberFormat="1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vertical="center"/>
    </xf>
    <xf numFmtId="0" fontId="4" fillId="10" borderId="8" xfId="0" applyFont="1" applyFill="1" applyBorder="1" applyAlignment="1">
      <alignment vertical="top" wrapText="1"/>
    </xf>
    <xf numFmtId="20" fontId="3" fillId="10" borderId="8" xfId="0" quotePrefix="1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top" wrapText="1"/>
    </xf>
    <xf numFmtId="0" fontId="2" fillId="10" borderId="8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8" xfId="0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wrapText="1"/>
    </xf>
    <xf numFmtId="2" fontId="3" fillId="3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5" fillId="11" borderId="8" xfId="0" applyFont="1" applyFill="1" applyBorder="1"/>
    <xf numFmtId="0" fontId="4" fillId="11" borderId="8" xfId="0" applyFont="1" applyFill="1" applyBorder="1"/>
    <xf numFmtId="0" fontId="3" fillId="11" borderId="8" xfId="0" applyFont="1" applyFill="1" applyBorder="1" applyAlignment="1">
      <alignment horizontal="left"/>
    </xf>
    <xf numFmtId="0" fontId="4" fillId="11" borderId="8" xfId="0" applyFont="1" applyFill="1" applyBorder="1" applyAlignment="1">
      <alignment vertical="center"/>
    </xf>
    <xf numFmtId="0" fontId="1" fillId="12" borderId="8" xfId="0" applyFont="1" applyFill="1" applyBorder="1" applyAlignment="1">
      <alignment horizontal="left" vertical="top" wrapText="1"/>
    </xf>
    <xf numFmtId="0" fontId="1" fillId="12" borderId="8" xfId="0" applyFont="1" applyFill="1" applyBorder="1"/>
    <xf numFmtId="0" fontId="1" fillId="12" borderId="8" xfId="0" applyFont="1" applyFill="1" applyBorder="1" applyAlignment="1">
      <alignment vertical="top"/>
    </xf>
    <xf numFmtId="0" fontId="1" fillId="12" borderId="8" xfId="0" applyFont="1" applyFill="1" applyBorder="1" applyAlignment="1">
      <alignment vertical="center" wrapText="1"/>
    </xf>
    <xf numFmtId="0" fontId="1" fillId="12" borderId="8" xfId="0" applyFont="1" applyFill="1" applyBorder="1" applyAlignment="1">
      <alignment wrapText="1"/>
    </xf>
    <xf numFmtId="0" fontId="1" fillId="12" borderId="8" xfId="0" applyFont="1" applyFill="1" applyBorder="1" applyAlignment="1">
      <alignment horizontal="left" vertical="top"/>
    </xf>
    <xf numFmtId="0" fontId="3" fillId="12" borderId="8" xfId="0" applyFont="1" applyFill="1" applyBorder="1" applyAlignment="1">
      <alignment vertical="center" wrapText="1"/>
    </xf>
    <xf numFmtId="0" fontId="4" fillId="12" borderId="8" xfId="0" applyFont="1" applyFill="1" applyBorder="1"/>
    <xf numFmtId="0" fontId="4" fillId="12" borderId="8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vertical="top"/>
    </xf>
    <xf numFmtId="0" fontId="3" fillId="12" borderId="8" xfId="0" applyFont="1" applyFill="1" applyBorder="1" applyAlignment="1">
      <alignment horizontal="left"/>
    </xf>
    <xf numFmtId="0" fontId="4" fillId="12" borderId="8" xfId="0" applyFont="1" applyFill="1" applyBorder="1" applyAlignment="1">
      <alignment horizontal="left" vertical="top"/>
    </xf>
    <xf numFmtId="0" fontId="3" fillId="12" borderId="8" xfId="0" applyFont="1" applyFill="1" applyBorder="1" applyAlignment="1">
      <alignment horizontal="left" vertical="top"/>
    </xf>
    <xf numFmtId="3" fontId="4" fillId="12" borderId="8" xfId="0" applyNumberFormat="1" applyFont="1" applyFill="1" applyBorder="1" applyAlignment="1">
      <alignment vertical="top" wrapText="1"/>
    </xf>
    <xf numFmtId="0" fontId="1" fillId="12" borderId="8" xfId="0" applyFont="1" applyFill="1" applyBorder="1" applyAlignment="1">
      <alignment vertical="center"/>
    </xf>
    <xf numFmtId="20" fontId="1" fillId="12" borderId="8" xfId="0" quotePrefix="1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wrapText="1"/>
    </xf>
    <xf numFmtId="0" fontId="4" fillId="12" borderId="8" xfId="0" applyFont="1" applyFill="1" applyBorder="1" applyAlignment="1">
      <alignment horizontal="left" vertical="center" wrapText="1"/>
    </xf>
    <xf numFmtId="20" fontId="4" fillId="12" borderId="8" xfId="0" quotePrefix="1" applyNumberFormat="1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809133</xdr:colOff>
      <xdr:row>6</xdr:row>
      <xdr:rowOff>0</xdr:rowOff>
    </xdr:from>
    <xdr:to>
      <xdr:col>1</xdr:col>
      <xdr:colOff>1008798</xdr:colOff>
      <xdr:row>6</xdr:row>
      <xdr:rowOff>76560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13927D7D-0153-4D47-AB3F-E4D7539DFBBF}"/>
                </a:ext>
              </a:extLst>
            </xdr14:cNvPr>
            <xdr14:cNvContentPartPr/>
          </xdr14:nvContentPartPr>
          <xdr14:nvPr macro=""/>
          <xdr14:xfrm>
            <a:off x="1259640" y="22788499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EF59E2B5-8285-3E1D-3F34-EB4A66975B4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51000" y="22779859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9-18T16:02:51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1 1 19543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15B4-9BC1-4DAE-818A-CFC0571ED877}">
  <dimension ref="A1:AA391"/>
  <sheetViews>
    <sheetView tabSelected="1" workbookViewId="0">
      <selection activeCell="A2" sqref="A2:V2"/>
    </sheetView>
  </sheetViews>
  <sheetFormatPr defaultColWidth="12.5703125" defaultRowHeight="39.950000000000003" customHeight="1" x14ac:dyDescent="0.35"/>
  <cols>
    <col min="1" max="1" width="6.7109375" style="1" customWidth="1"/>
    <col min="2" max="2" width="21.85546875" style="2" customWidth="1"/>
    <col min="3" max="3" width="54.42578125" style="6" customWidth="1"/>
    <col min="4" max="4" width="18.7109375" style="1" customWidth="1"/>
    <col min="5" max="5" width="13.140625" style="1" customWidth="1"/>
    <col min="6" max="6" width="11.5703125" style="4" customWidth="1"/>
    <col min="7" max="7" width="14.28515625" style="1" customWidth="1"/>
    <col min="8" max="8" width="13.7109375" style="1" customWidth="1"/>
    <col min="9" max="9" width="13.85546875" style="1" customWidth="1"/>
    <col min="10" max="10" width="15.5703125" style="1" customWidth="1"/>
    <col min="11" max="11" width="17.7109375" style="1" customWidth="1"/>
    <col min="12" max="12" width="35.140625" style="1" customWidth="1"/>
    <col min="13" max="13" width="40.140625" style="1" customWidth="1"/>
    <col min="14" max="14" width="21" style="1" customWidth="1"/>
    <col min="15" max="15" width="20.5703125" style="1" customWidth="1"/>
    <col min="16" max="16" width="10.28515625" style="4" customWidth="1"/>
    <col min="17" max="17" width="11" style="1" customWidth="1"/>
    <col min="18" max="18" width="11.5703125" style="1" customWidth="1"/>
    <col min="19" max="19" width="10.7109375" style="1" customWidth="1"/>
    <col min="20" max="20" width="9.7109375" style="1" customWidth="1"/>
    <col min="21" max="21" width="24.140625" style="1" customWidth="1"/>
    <col min="22" max="22" width="24.7109375" style="7" customWidth="1"/>
    <col min="23" max="16384" width="12.5703125" style="1"/>
  </cols>
  <sheetData>
    <row r="1" spans="1:27" ht="39.950000000000003" customHeight="1" thickBot="1" x14ac:dyDescent="0.4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5"/>
    </row>
    <row r="2" spans="1:27" s="119" customFormat="1" ht="39.950000000000003" customHeight="1" thickBot="1" x14ac:dyDescent="0.4">
      <c r="A2" s="120" t="s">
        <v>159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2"/>
    </row>
    <row r="3" spans="1:27" ht="39.950000000000003" customHeight="1" x14ac:dyDescent="0.35">
      <c r="A3" s="106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8"/>
      <c r="W3" s="18"/>
    </row>
    <row r="4" spans="1:27" s="2" customFormat="1" ht="39.950000000000003" customHeight="1" x14ac:dyDescent="0.35">
      <c r="A4" s="109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1"/>
      <c r="W4" s="20"/>
    </row>
    <row r="5" spans="1:27" ht="39.950000000000003" customHeight="1" x14ac:dyDescent="0.35">
      <c r="A5" s="112" t="s">
        <v>3</v>
      </c>
      <c r="B5" s="113" t="s">
        <v>4</v>
      </c>
      <c r="C5" s="114" t="s">
        <v>5</v>
      </c>
      <c r="D5" s="115" t="s">
        <v>6</v>
      </c>
      <c r="E5" s="98" t="s">
        <v>7</v>
      </c>
      <c r="F5" s="100" t="s">
        <v>8</v>
      </c>
      <c r="G5" s="116" t="s">
        <v>9</v>
      </c>
      <c r="H5" s="116"/>
      <c r="I5" s="116"/>
      <c r="J5" s="116"/>
      <c r="K5" s="98" t="s">
        <v>10</v>
      </c>
      <c r="L5" s="99" t="s">
        <v>11</v>
      </c>
      <c r="M5" s="98" t="s">
        <v>12</v>
      </c>
      <c r="N5" s="115" t="s">
        <v>6</v>
      </c>
      <c r="O5" s="98" t="s">
        <v>7</v>
      </c>
      <c r="P5" s="100" t="s">
        <v>8</v>
      </c>
      <c r="Q5" s="117" t="s">
        <v>9</v>
      </c>
      <c r="R5" s="117"/>
      <c r="S5" s="117"/>
      <c r="T5" s="117"/>
      <c r="U5" s="99" t="s">
        <v>10</v>
      </c>
      <c r="V5" s="118" t="s">
        <v>13</v>
      </c>
      <c r="W5" s="21"/>
      <c r="X5" s="3"/>
      <c r="Y5" s="3"/>
      <c r="Z5" s="3"/>
      <c r="AA5" s="3"/>
    </row>
    <row r="6" spans="1:27" ht="39.950000000000003" customHeight="1" x14ac:dyDescent="0.35">
      <c r="A6" s="112"/>
      <c r="B6" s="113"/>
      <c r="C6" s="114"/>
      <c r="D6" s="115"/>
      <c r="E6" s="98"/>
      <c r="F6" s="100"/>
      <c r="G6" s="9">
        <v>2023</v>
      </c>
      <c r="H6" s="9">
        <f>G6+1</f>
        <v>2024</v>
      </c>
      <c r="I6" s="9">
        <f>H6+1</f>
        <v>2025</v>
      </c>
      <c r="J6" s="9">
        <f>I6+1</f>
        <v>2026</v>
      </c>
      <c r="K6" s="98"/>
      <c r="L6" s="99"/>
      <c r="M6" s="98"/>
      <c r="N6" s="115"/>
      <c r="O6" s="98"/>
      <c r="P6" s="100"/>
      <c r="Q6" s="9">
        <v>2023</v>
      </c>
      <c r="R6" s="9">
        <f>Q6+1</f>
        <v>2024</v>
      </c>
      <c r="S6" s="9">
        <f>R6+1</f>
        <v>2025</v>
      </c>
      <c r="T6" s="9">
        <f>S6+1</f>
        <v>2026</v>
      </c>
      <c r="U6" s="99"/>
      <c r="V6" s="118"/>
      <c r="W6" s="21"/>
      <c r="X6" s="3"/>
      <c r="Y6" s="3"/>
      <c r="Z6" s="3"/>
      <c r="AA6" s="3"/>
    </row>
    <row r="7" spans="1:27" ht="66.75" customHeight="1" x14ac:dyDescent="0.35">
      <c r="A7" s="129">
        <v>1</v>
      </c>
      <c r="B7" s="128" t="s">
        <v>34</v>
      </c>
      <c r="C7" s="44" t="s">
        <v>52</v>
      </c>
      <c r="D7" s="78" t="s">
        <v>14</v>
      </c>
      <c r="E7" s="101" t="s">
        <v>149</v>
      </c>
      <c r="F7" s="79">
        <v>2021</v>
      </c>
      <c r="G7" s="79">
        <v>115</v>
      </c>
      <c r="H7" s="79">
        <v>150</v>
      </c>
      <c r="I7" s="79">
        <v>180</v>
      </c>
      <c r="J7" s="79">
        <v>203</v>
      </c>
      <c r="K7" s="123" t="s">
        <v>37</v>
      </c>
      <c r="L7" s="47" t="s">
        <v>134</v>
      </c>
      <c r="M7" s="96" t="s">
        <v>71</v>
      </c>
      <c r="N7" s="57" t="s">
        <v>14</v>
      </c>
      <c r="O7" s="102" t="s">
        <v>149</v>
      </c>
      <c r="P7" s="50">
        <v>2021</v>
      </c>
      <c r="Q7" s="53">
        <v>115</v>
      </c>
      <c r="R7" s="53">
        <v>150</v>
      </c>
      <c r="S7" s="53">
        <v>180</v>
      </c>
      <c r="T7" s="53">
        <v>203</v>
      </c>
      <c r="U7" s="131"/>
      <c r="V7" s="102" t="s">
        <v>32</v>
      </c>
      <c r="W7" s="18"/>
    </row>
    <row r="8" spans="1:27" ht="57" customHeight="1" x14ac:dyDescent="0.35">
      <c r="A8" s="129"/>
      <c r="B8" s="128"/>
      <c r="C8" s="44" t="s">
        <v>76</v>
      </c>
      <c r="D8" s="78" t="s">
        <v>14</v>
      </c>
      <c r="E8" s="101"/>
      <c r="F8" s="79">
        <v>2021</v>
      </c>
      <c r="G8" s="52">
        <v>31</v>
      </c>
      <c r="H8" s="52">
        <v>80</v>
      </c>
      <c r="I8" s="52">
        <v>60</v>
      </c>
      <c r="J8" s="52">
        <v>203</v>
      </c>
      <c r="K8" s="124"/>
      <c r="L8" s="47" t="s">
        <v>135</v>
      </c>
      <c r="M8" s="96" t="s">
        <v>72</v>
      </c>
      <c r="N8" s="57" t="s">
        <v>14</v>
      </c>
      <c r="O8" s="102"/>
      <c r="P8" s="50">
        <v>2021</v>
      </c>
      <c r="Q8" s="50">
        <v>31</v>
      </c>
      <c r="R8" s="50">
        <v>80</v>
      </c>
      <c r="S8" s="50">
        <v>60</v>
      </c>
      <c r="T8" s="50">
        <v>203</v>
      </c>
      <c r="U8" s="131"/>
      <c r="V8" s="102"/>
      <c r="W8" s="18"/>
    </row>
    <row r="9" spans="1:27" ht="60.75" customHeight="1" x14ac:dyDescent="0.35">
      <c r="A9" s="129"/>
      <c r="B9" s="128"/>
      <c r="C9" s="44" t="s">
        <v>75</v>
      </c>
      <c r="D9" s="80" t="s">
        <v>14</v>
      </c>
      <c r="E9" s="101"/>
      <c r="F9" s="79">
        <v>2021</v>
      </c>
      <c r="G9" s="81">
        <v>910</v>
      </c>
      <c r="H9" s="81">
        <v>1690</v>
      </c>
      <c r="I9" s="81">
        <v>1560</v>
      </c>
      <c r="J9" s="81">
        <v>1040</v>
      </c>
      <c r="K9" s="124"/>
      <c r="L9" s="47" t="s">
        <v>136</v>
      </c>
      <c r="M9" s="42" t="s">
        <v>69</v>
      </c>
      <c r="N9" s="59" t="s">
        <v>14</v>
      </c>
      <c r="O9" s="102"/>
      <c r="P9" s="50">
        <v>2021</v>
      </c>
      <c r="Q9" s="56">
        <v>910</v>
      </c>
      <c r="R9" s="56">
        <v>1690</v>
      </c>
      <c r="S9" s="56">
        <v>1560</v>
      </c>
      <c r="T9" s="56">
        <v>1040</v>
      </c>
      <c r="U9" s="131"/>
      <c r="V9" s="102"/>
      <c r="W9" s="18"/>
    </row>
    <row r="10" spans="1:27" ht="78.75" customHeight="1" x14ac:dyDescent="0.35">
      <c r="A10" s="129"/>
      <c r="B10" s="128"/>
      <c r="C10" s="82" t="s">
        <v>157</v>
      </c>
      <c r="D10" s="80" t="s">
        <v>25</v>
      </c>
      <c r="E10" s="58">
        <v>0.70809999999999995</v>
      </c>
      <c r="F10" s="79">
        <v>2021</v>
      </c>
      <c r="G10" s="79" t="s">
        <v>150</v>
      </c>
      <c r="H10" s="83">
        <v>0.75</v>
      </c>
      <c r="I10" s="83">
        <v>0.8</v>
      </c>
      <c r="J10" s="83">
        <v>0.8</v>
      </c>
      <c r="K10" s="124"/>
      <c r="L10" s="59" t="s">
        <v>137</v>
      </c>
      <c r="M10" s="42" t="s">
        <v>73</v>
      </c>
      <c r="N10" s="43" t="s">
        <v>14</v>
      </c>
      <c r="O10" s="49">
        <v>13702</v>
      </c>
      <c r="P10" s="50">
        <v>2021</v>
      </c>
      <c r="Q10" s="49">
        <v>16170</v>
      </c>
      <c r="R10" s="49">
        <v>20170</v>
      </c>
      <c r="S10" s="49">
        <v>22200</v>
      </c>
      <c r="T10" s="49">
        <v>24000</v>
      </c>
      <c r="U10" s="132"/>
      <c r="V10" s="102"/>
      <c r="W10" s="18"/>
    </row>
    <row r="11" spans="1:27" ht="60.75" customHeight="1" x14ac:dyDescent="0.35">
      <c r="A11" s="129"/>
      <c r="B11" s="128"/>
      <c r="C11" s="44" t="s">
        <v>158</v>
      </c>
      <c r="D11" s="84" t="s">
        <v>25</v>
      </c>
      <c r="E11" s="55">
        <v>0.01</v>
      </c>
      <c r="F11" s="79">
        <v>2021</v>
      </c>
      <c r="G11" s="55">
        <v>0.03</v>
      </c>
      <c r="H11" s="55">
        <v>0.1</v>
      </c>
      <c r="I11" s="55">
        <v>0.12</v>
      </c>
      <c r="J11" s="55">
        <v>0.15</v>
      </c>
      <c r="K11" s="124"/>
      <c r="L11" s="47" t="s">
        <v>138</v>
      </c>
      <c r="M11" s="45" t="s">
        <v>70</v>
      </c>
      <c r="N11" s="48" t="s">
        <v>90</v>
      </c>
      <c r="O11" s="50"/>
      <c r="P11" s="50">
        <v>2021</v>
      </c>
      <c r="Q11" s="50"/>
      <c r="R11" s="50"/>
      <c r="S11" s="50"/>
      <c r="T11" s="50"/>
      <c r="U11" s="132"/>
      <c r="V11" s="102"/>
      <c r="W11" s="18"/>
    </row>
    <row r="12" spans="1:27" ht="39.950000000000003" customHeight="1" x14ac:dyDescent="0.35">
      <c r="A12" s="129"/>
      <c r="B12" s="128"/>
      <c r="C12" s="85" t="s">
        <v>77</v>
      </c>
      <c r="D12" s="84" t="s">
        <v>14</v>
      </c>
      <c r="E12" s="86">
        <v>109140</v>
      </c>
      <c r="F12" s="52">
        <v>2021</v>
      </c>
      <c r="G12" s="55">
        <v>0.03</v>
      </c>
      <c r="H12" s="55">
        <v>0.05</v>
      </c>
      <c r="I12" s="55">
        <v>7.0000000000000007E-2</v>
      </c>
      <c r="J12" s="55">
        <v>0.09</v>
      </c>
      <c r="K12" s="124"/>
      <c r="L12" s="47" t="s">
        <v>139</v>
      </c>
      <c r="M12" s="42" t="s">
        <v>151</v>
      </c>
      <c r="N12" s="48" t="s">
        <v>90</v>
      </c>
      <c r="O12" s="49">
        <v>109140</v>
      </c>
      <c r="P12" s="50">
        <v>2021</v>
      </c>
      <c r="Q12" s="51">
        <v>0.03</v>
      </c>
      <c r="R12" s="51">
        <v>0.05</v>
      </c>
      <c r="S12" s="51">
        <v>7.0000000000000007E-2</v>
      </c>
      <c r="T12" s="51">
        <v>0.09</v>
      </c>
      <c r="U12" s="132"/>
      <c r="V12" s="102"/>
      <c r="W12" s="18"/>
    </row>
    <row r="13" spans="1:27" ht="52.5" customHeight="1" x14ac:dyDescent="0.35">
      <c r="A13" s="129"/>
      <c r="B13" s="128"/>
      <c r="C13" s="44" t="s">
        <v>78</v>
      </c>
      <c r="D13" s="84" t="s">
        <v>14</v>
      </c>
      <c r="E13" s="52">
        <v>35</v>
      </c>
      <c r="F13" s="79">
        <v>2021</v>
      </c>
      <c r="G13" s="52">
        <v>50</v>
      </c>
      <c r="H13" s="52">
        <v>150</v>
      </c>
      <c r="I13" s="52">
        <v>190</v>
      </c>
      <c r="J13" s="52">
        <v>203</v>
      </c>
      <c r="K13" s="124"/>
      <c r="L13" s="47" t="s">
        <v>140</v>
      </c>
      <c r="M13" s="47" t="s">
        <v>79</v>
      </c>
      <c r="N13" s="48" t="s">
        <v>14</v>
      </c>
      <c r="O13" s="50">
        <v>35</v>
      </c>
      <c r="P13" s="53">
        <v>2021</v>
      </c>
      <c r="Q13" s="50">
        <v>50</v>
      </c>
      <c r="R13" s="50">
        <v>150</v>
      </c>
      <c r="S13" s="50">
        <v>190</v>
      </c>
      <c r="T13" s="50">
        <v>203</v>
      </c>
      <c r="U13" s="132"/>
      <c r="V13" s="102"/>
      <c r="W13" s="18"/>
    </row>
    <row r="14" spans="1:27" ht="72" customHeight="1" x14ac:dyDescent="0.35">
      <c r="A14" s="129"/>
      <c r="B14" s="128"/>
      <c r="C14" s="44" t="s">
        <v>81</v>
      </c>
      <c r="D14" s="84" t="s">
        <v>14</v>
      </c>
      <c r="E14" s="52" t="s">
        <v>33</v>
      </c>
      <c r="F14" s="79">
        <v>2021</v>
      </c>
      <c r="G14" s="52">
        <v>3</v>
      </c>
      <c r="H14" s="52">
        <v>5</v>
      </c>
      <c r="I14" s="52">
        <v>5</v>
      </c>
      <c r="J14" s="52">
        <v>5</v>
      </c>
      <c r="K14" s="124"/>
      <c r="L14" s="47" t="s">
        <v>152</v>
      </c>
      <c r="M14" s="45" t="s">
        <v>80</v>
      </c>
      <c r="N14" s="48" t="s">
        <v>14</v>
      </c>
      <c r="O14" s="50" t="s">
        <v>33</v>
      </c>
      <c r="P14" s="53">
        <v>2021</v>
      </c>
      <c r="Q14" s="50">
        <v>3</v>
      </c>
      <c r="R14" s="50">
        <v>5</v>
      </c>
      <c r="S14" s="50">
        <v>5</v>
      </c>
      <c r="T14" s="50">
        <v>5</v>
      </c>
      <c r="U14" s="132"/>
      <c r="V14" s="102"/>
      <c r="W14" s="18"/>
    </row>
    <row r="15" spans="1:27" ht="58.5" customHeight="1" x14ac:dyDescent="0.35">
      <c r="A15" s="129"/>
      <c r="B15" s="128"/>
      <c r="C15" s="44" t="s">
        <v>82</v>
      </c>
      <c r="D15" s="84" t="s">
        <v>154</v>
      </c>
      <c r="E15" s="52" t="s">
        <v>33</v>
      </c>
      <c r="F15" s="79">
        <v>2021</v>
      </c>
      <c r="G15" s="52"/>
      <c r="H15" s="52"/>
      <c r="I15" s="52"/>
      <c r="J15" s="52"/>
      <c r="K15" s="124"/>
      <c r="L15" s="47" t="s">
        <v>141</v>
      </c>
      <c r="M15" s="45" t="s">
        <v>153</v>
      </c>
      <c r="N15" s="48"/>
      <c r="O15" s="50" t="s">
        <v>33</v>
      </c>
      <c r="P15" s="53">
        <v>2021</v>
      </c>
      <c r="Q15" s="50"/>
      <c r="R15" s="50"/>
      <c r="S15" s="50"/>
      <c r="T15" s="50"/>
      <c r="U15" s="132"/>
      <c r="V15" s="102"/>
      <c r="W15" s="18"/>
    </row>
    <row r="16" spans="1:27" ht="54" customHeight="1" x14ac:dyDescent="0.35">
      <c r="A16" s="129"/>
      <c r="B16" s="128"/>
      <c r="C16" s="84" t="s">
        <v>35</v>
      </c>
      <c r="D16" s="84" t="s">
        <v>15</v>
      </c>
      <c r="E16" s="54" t="s">
        <v>155</v>
      </c>
      <c r="F16" s="79">
        <v>2021</v>
      </c>
      <c r="G16" s="54" t="s">
        <v>93</v>
      </c>
      <c r="H16" s="54" t="s">
        <v>92</v>
      </c>
      <c r="I16" s="54" t="s">
        <v>91</v>
      </c>
      <c r="J16" s="54" t="s">
        <v>91</v>
      </c>
      <c r="K16" s="124"/>
      <c r="L16" s="47" t="s">
        <v>147</v>
      </c>
      <c r="M16" s="45" t="s">
        <v>74</v>
      </c>
      <c r="N16" s="48"/>
      <c r="O16" s="97" t="s">
        <v>155</v>
      </c>
      <c r="P16" s="53">
        <v>2021</v>
      </c>
      <c r="Q16" s="97" t="s">
        <v>93</v>
      </c>
      <c r="R16" s="97" t="s">
        <v>92</v>
      </c>
      <c r="S16" s="97" t="s">
        <v>91</v>
      </c>
      <c r="T16" s="97" t="s">
        <v>91</v>
      </c>
      <c r="U16" s="132"/>
      <c r="V16" s="102"/>
      <c r="W16" s="18"/>
    </row>
    <row r="17" spans="1:23" ht="60.75" customHeight="1" x14ac:dyDescent="0.35">
      <c r="A17" s="129"/>
      <c r="B17" s="128"/>
      <c r="C17" s="82" t="s">
        <v>83</v>
      </c>
      <c r="D17" s="78" t="s">
        <v>25</v>
      </c>
      <c r="E17" s="55">
        <v>0.02</v>
      </c>
      <c r="F17" s="79">
        <v>2021</v>
      </c>
      <c r="G17" s="58">
        <v>1.7000000000000001E-2</v>
      </c>
      <c r="H17" s="58">
        <v>1.4999999999999999E-2</v>
      </c>
      <c r="I17" s="58">
        <v>1.2E-2</v>
      </c>
      <c r="J17" s="58">
        <v>8.0000000000000002E-3</v>
      </c>
      <c r="K17" s="124"/>
      <c r="L17" s="47" t="s">
        <v>148</v>
      </c>
      <c r="M17" s="46"/>
      <c r="N17" s="48" t="s">
        <v>90</v>
      </c>
      <c r="O17" s="51">
        <v>0.02</v>
      </c>
      <c r="P17" s="53">
        <v>2021</v>
      </c>
      <c r="Q17" s="50"/>
      <c r="R17" s="50"/>
      <c r="S17" s="50"/>
      <c r="T17" s="50"/>
      <c r="U17" s="132"/>
      <c r="V17" s="102"/>
      <c r="W17" s="18"/>
    </row>
    <row r="18" spans="1:23" s="8" customFormat="1" ht="106.5" customHeight="1" x14ac:dyDescent="0.35">
      <c r="A18" s="129">
        <v>2</v>
      </c>
      <c r="B18" s="128"/>
      <c r="C18" s="138" t="s">
        <v>35</v>
      </c>
      <c r="D18" s="150" t="s">
        <v>36</v>
      </c>
      <c r="E18" s="151" t="s">
        <v>93</v>
      </c>
      <c r="F18" s="152">
        <v>2021</v>
      </c>
      <c r="G18" s="151" t="s">
        <v>92</v>
      </c>
      <c r="H18" s="151" t="s">
        <v>91</v>
      </c>
      <c r="I18" s="151" t="s">
        <v>91</v>
      </c>
      <c r="J18" s="151" t="s">
        <v>91</v>
      </c>
      <c r="K18" s="124"/>
      <c r="L18" s="153" t="s">
        <v>104</v>
      </c>
      <c r="M18" s="154" t="s">
        <v>17</v>
      </c>
      <c r="N18" s="143" t="s">
        <v>14</v>
      </c>
      <c r="O18" s="155" t="s">
        <v>93</v>
      </c>
      <c r="P18" s="143">
        <v>2021</v>
      </c>
      <c r="Q18" s="155" t="s">
        <v>92</v>
      </c>
      <c r="R18" s="155" t="s">
        <v>91</v>
      </c>
      <c r="S18" s="155" t="s">
        <v>91</v>
      </c>
      <c r="T18" s="155" t="s">
        <v>91</v>
      </c>
      <c r="U18" s="142"/>
      <c r="V18" s="156" t="s">
        <v>40</v>
      </c>
      <c r="W18" s="18"/>
    </row>
    <row r="19" spans="1:23" ht="39.950000000000003" customHeight="1" x14ac:dyDescent="0.35">
      <c r="A19" s="129"/>
      <c r="B19" s="128"/>
      <c r="C19" s="138" t="s">
        <v>39</v>
      </c>
      <c r="D19" s="138" t="s">
        <v>25</v>
      </c>
      <c r="E19" s="152">
        <v>0.72</v>
      </c>
      <c r="F19" s="152">
        <v>2021</v>
      </c>
      <c r="G19" s="152">
        <v>0.74</v>
      </c>
      <c r="H19" s="152">
        <v>0.76</v>
      </c>
      <c r="I19" s="152">
        <v>0.78</v>
      </c>
      <c r="J19" s="152">
        <v>0.8</v>
      </c>
      <c r="K19" s="124"/>
      <c r="L19" s="157" t="s">
        <v>106</v>
      </c>
      <c r="M19" s="154" t="s">
        <v>105</v>
      </c>
      <c r="N19" s="143" t="s">
        <v>14</v>
      </c>
      <c r="O19" s="143">
        <v>0.72</v>
      </c>
      <c r="P19" s="143">
        <v>2021</v>
      </c>
      <c r="Q19" s="143">
        <v>0.74</v>
      </c>
      <c r="R19" s="143">
        <v>0.76</v>
      </c>
      <c r="S19" s="143">
        <v>0.78</v>
      </c>
      <c r="T19" s="143">
        <v>0.8</v>
      </c>
      <c r="U19" s="142"/>
      <c r="V19" s="156"/>
    </row>
    <row r="20" spans="1:23" ht="84.75" customHeight="1" x14ac:dyDescent="0.35">
      <c r="A20" s="129"/>
      <c r="B20" s="128"/>
      <c r="C20" s="138" t="s">
        <v>38</v>
      </c>
      <c r="D20" s="138" t="s">
        <v>14</v>
      </c>
      <c r="E20" s="152">
        <v>640</v>
      </c>
      <c r="F20" s="152">
        <v>2021</v>
      </c>
      <c r="G20" s="152">
        <v>1630</v>
      </c>
      <c r="H20" s="152">
        <v>2130</v>
      </c>
      <c r="I20" s="152">
        <v>2780</v>
      </c>
      <c r="J20" s="152">
        <v>3480</v>
      </c>
      <c r="K20" s="124"/>
      <c r="L20" s="157" t="s">
        <v>107</v>
      </c>
      <c r="M20" s="154" t="s">
        <v>18</v>
      </c>
      <c r="N20" s="143" t="s">
        <v>14</v>
      </c>
      <c r="O20" s="143">
        <v>640</v>
      </c>
      <c r="P20" s="143">
        <v>2021</v>
      </c>
      <c r="Q20" s="143">
        <v>1630</v>
      </c>
      <c r="R20" s="143">
        <v>2130</v>
      </c>
      <c r="S20" s="143">
        <v>2780</v>
      </c>
      <c r="T20" s="143">
        <v>3480</v>
      </c>
      <c r="U20" s="142"/>
      <c r="V20" s="156"/>
    </row>
    <row r="21" spans="1:23" ht="39.950000000000003" customHeight="1" x14ac:dyDescent="0.35">
      <c r="A21" s="129"/>
      <c r="B21" s="128"/>
      <c r="C21" s="138" t="s">
        <v>108</v>
      </c>
      <c r="D21" s="150" t="s">
        <v>14</v>
      </c>
      <c r="E21" s="152">
        <v>40</v>
      </c>
      <c r="F21" s="152">
        <v>2021</v>
      </c>
      <c r="G21" s="152">
        <v>400</v>
      </c>
      <c r="H21" s="152">
        <v>400</v>
      </c>
      <c r="I21" s="152">
        <v>400</v>
      </c>
      <c r="J21" s="152">
        <v>400</v>
      </c>
      <c r="K21" s="124"/>
      <c r="L21" s="157" t="s">
        <v>109</v>
      </c>
      <c r="M21" s="157" t="s">
        <v>110</v>
      </c>
      <c r="N21" s="143" t="s">
        <v>14</v>
      </c>
      <c r="O21" s="143">
        <v>40</v>
      </c>
      <c r="P21" s="143">
        <v>2021</v>
      </c>
      <c r="Q21" s="143">
        <v>400</v>
      </c>
      <c r="R21" s="143">
        <v>400</v>
      </c>
      <c r="S21" s="143">
        <v>400</v>
      </c>
      <c r="T21" s="143">
        <v>400</v>
      </c>
      <c r="U21" s="142"/>
      <c r="V21" s="156"/>
    </row>
    <row r="22" spans="1:23" ht="68.25" customHeight="1" x14ac:dyDescent="0.35">
      <c r="A22" s="129">
        <v>3</v>
      </c>
      <c r="B22" s="128"/>
      <c r="C22" s="60" t="s">
        <v>94</v>
      </c>
      <c r="D22" s="61" t="s">
        <v>14</v>
      </c>
      <c r="E22" s="87">
        <v>5</v>
      </c>
      <c r="F22" s="88">
        <v>2021</v>
      </c>
      <c r="G22" s="87">
        <v>26</v>
      </c>
      <c r="H22" s="87">
        <v>30</v>
      </c>
      <c r="I22" s="87">
        <v>45</v>
      </c>
      <c r="J22" s="87">
        <v>60</v>
      </c>
      <c r="K22" s="124"/>
      <c r="L22" s="14" t="s">
        <v>95</v>
      </c>
      <c r="M22" s="14" t="s">
        <v>45</v>
      </c>
      <c r="N22" s="14" t="s">
        <v>14</v>
      </c>
      <c r="O22" s="93">
        <v>5</v>
      </c>
      <c r="P22" s="16">
        <v>2021</v>
      </c>
      <c r="Q22" s="93">
        <v>26</v>
      </c>
      <c r="R22" s="93">
        <v>30</v>
      </c>
      <c r="S22" s="93">
        <v>45</v>
      </c>
      <c r="T22" s="93">
        <v>60</v>
      </c>
      <c r="U22" s="133"/>
      <c r="V22" s="125" t="s">
        <v>42</v>
      </c>
    </row>
    <row r="23" spans="1:23" ht="39.950000000000003" customHeight="1" x14ac:dyDescent="0.35">
      <c r="A23" s="129"/>
      <c r="B23" s="128"/>
      <c r="C23" s="60" t="s">
        <v>52</v>
      </c>
      <c r="D23" s="61" t="s">
        <v>14</v>
      </c>
      <c r="E23" s="87">
        <v>68</v>
      </c>
      <c r="F23" s="88">
        <v>2021</v>
      </c>
      <c r="G23" s="87">
        <v>66</v>
      </c>
      <c r="H23" s="87">
        <v>68</v>
      </c>
      <c r="I23" s="87">
        <v>66</v>
      </c>
      <c r="J23" s="87">
        <v>56</v>
      </c>
      <c r="K23" s="124"/>
      <c r="L23" s="14" t="s">
        <v>96</v>
      </c>
      <c r="M23" s="14" t="s">
        <v>46</v>
      </c>
      <c r="N23" s="14" t="s">
        <v>14</v>
      </c>
      <c r="O23" s="93">
        <v>68</v>
      </c>
      <c r="P23" s="16">
        <v>2021</v>
      </c>
      <c r="Q23" s="93">
        <v>66</v>
      </c>
      <c r="R23" s="93">
        <v>68</v>
      </c>
      <c r="S23" s="93">
        <v>66</v>
      </c>
      <c r="T23" s="93">
        <v>56</v>
      </c>
      <c r="U23" s="132"/>
      <c r="V23" s="125"/>
    </row>
    <row r="24" spans="1:23" ht="39.950000000000003" customHeight="1" x14ac:dyDescent="0.35">
      <c r="A24" s="129"/>
      <c r="B24" s="128"/>
      <c r="C24" s="60" t="s">
        <v>53</v>
      </c>
      <c r="D24" s="61" t="s">
        <v>14</v>
      </c>
      <c r="E24" s="88">
        <v>10</v>
      </c>
      <c r="F24" s="88">
        <v>2021</v>
      </c>
      <c r="G24" s="88">
        <v>10</v>
      </c>
      <c r="H24" s="88">
        <v>10</v>
      </c>
      <c r="I24" s="88">
        <v>10</v>
      </c>
      <c r="J24" s="88">
        <v>10</v>
      </c>
      <c r="K24" s="124"/>
      <c r="L24" s="14" t="s">
        <v>97</v>
      </c>
      <c r="M24" s="14" t="s">
        <v>47</v>
      </c>
      <c r="N24" s="14" t="s">
        <v>14</v>
      </c>
      <c r="O24" s="16">
        <v>10</v>
      </c>
      <c r="P24" s="16">
        <v>2021</v>
      </c>
      <c r="Q24" s="16">
        <v>10</v>
      </c>
      <c r="R24" s="16">
        <v>10</v>
      </c>
      <c r="S24" s="16">
        <v>10</v>
      </c>
      <c r="T24" s="16">
        <v>10</v>
      </c>
      <c r="U24" s="132"/>
      <c r="V24" s="125"/>
    </row>
    <row r="25" spans="1:23" ht="39.950000000000003" customHeight="1" x14ac:dyDescent="0.35">
      <c r="A25" s="129"/>
      <c r="B25" s="128"/>
      <c r="C25" s="62" t="s">
        <v>54</v>
      </c>
      <c r="D25" s="63" t="s">
        <v>14</v>
      </c>
      <c r="E25" s="88">
        <v>16</v>
      </c>
      <c r="F25" s="88">
        <v>2021</v>
      </c>
      <c r="G25" s="88">
        <v>21</v>
      </c>
      <c r="H25" s="88">
        <v>28</v>
      </c>
      <c r="I25" s="88">
        <v>32</v>
      </c>
      <c r="J25" s="88">
        <v>36</v>
      </c>
      <c r="K25" s="124"/>
      <c r="L25" s="14" t="s">
        <v>98</v>
      </c>
      <c r="M25" s="14" t="s">
        <v>48</v>
      </c>
      <c r="N25" s="14" t="s">
        <v>14</v>
      </c>
      <c r="O25" s="16">
        <v>16</v>
      </c>
      <c r="P25" s="16">
        <v>2021</v>
      </c>
      <c r="Q25" s="16">
        <v>22</v>
      </c>
      <c r="R25" s="16">
        <v>28</v>
      </c>
      <c r="S25" s="16">
        <v>32</v>
      </c>
      <c r="T25" s="16">
        <v>36</v>
      </c>
      <c r="U25" s="132"/>
      <c r="V25" s="125"/>
    </row>
    <row r="26" spans="1:23" ht="74.25" customHeight="1" x14ac:dyDescent="0.35">
      <c r="A26" s="129"/>
      <c r="B26" s="128"/>
      <c r="C26" s="62" t="s">
        <v>55</v>
      </c>
      <c r="D26" s="63" t="s">
        <v>14</v>
      </c>
      <c r="E26" s="88">
        <v>911</v>
      </c>
      <c r="F26" s="88">
        <v>2021</v>
      </c>
      <c r="G26" s="88">
        <v>912</v>
      </c>
      <c r="H26" s="88">
        <v>912</v>
      </c>
      <c r="I26" s="88">
        <v>912</v>
      </c>
      <c r="J26" s="88">
        <v>912</v>
      </c>
      <c r="K26" s="124"/>
      <c r="L26" s="14" t="s">
        <v>100</v>
      </c>
      <c r="M26" s="14" t="s">
        <v>99</v>
      </c>
      <c r="N26" s="13" t="s">
        <v>14</v>
      </c>
      <c r="O26" s="16">
        <v>911</v>
      </c>
      <c r="P26" s="16">
        <v>2021</v>
      </c>
      <c r="Q26" s="16">
        <v>912</v>
      </c>
      <c r="R26" s="16">
        <v>912</v>
      </c>
      <c r="S26" s="16">
        <v>912</v>
      </c>
      <c r="T26" s="16">
        <v>912</v>
      </c>
      <c r="U26" s="132"/>
      <c r="V26" s="125"/>
    </row>
    <row r="27" spans="1:23" ht="39.950000000000003" customHeight="1" x14ac:dyDescent="0.35">
      <c r="A27" s="129"/>
      <c r="B27" s="128"/>
      <c r="C27" s="60" t="s">
        <v>55</v>
      </c>
      <c r="D27" s="63" t="s">
        <v>14</v>
      </c>
      <c r="E27" s="88">
        <v>911</v>
      </c>
      <c r="F27" s="88">
        <v>2021</v>
      </c>
      <c r="G27" s="88">
        <v>912</v>
      </c>
      <c r="H27" s="88">
        <v>912</v>
      </c>
      <c r="I27" s="88">
        <v>912</v>
      </c>
      <c r="J27" s="88">
        <v>912</v>
      </c>
      <c r="K27" s="124"/>
      <c r="L27" s="14" t="s">
        <v>101</v>
      </c>
      <c r="M27" s="14" t="s">
        <v>49</v>
      </c>
      <c r="N27" s="13" t="s">
        <v>14</v>
      </c>
      <c r="O27" s="16">
        <v>911</v>
      </c>
      <c r="P27" s="16">
        <v>2021</v>
      </c>
      <c r="Q27" s="16">
        <v>912</v>
      </c>
      <c r="R27" s="16">
        <v>912</v>
      </c>
      <c r="S27" s="16">
        <v>912</v>
      </c>
      <c r="T27" s="16">
        <v>912</v>
      </c>
      <c r="U27" s="132"/>
      <c r="V27" s="125"/>
    </row>
    <row r="28" spans="1:23" ht="39.950000000000003" customHeight="1" x14ac:dyDescent="0.35">
      <c r="A28" s="129"/>
      <c r="B28" s="128"/>
      <c r="C28" s="60" t="s">
        <v>111</v>
      </c>
      <c r="D28" s="63" t="s">
        <v>14</v>
      </c>
      <c r="E28" s="88">
        <v>911</v>
      </c>
      <c r="F28" s="88">
        <v>2021</v>
      </c>
      <c r="G28" s="88">
        <v>912</v>
      </c>
      <c r="H28" s="88">
        <v>912</v>
      </c>
      <c r="I28" s="88">
        <v>912</v>
      </c>
      <c r="J28" s="88">
        <v>912</v>
      </c>
      <c r="K28" s="124"/>
      <c r="L28" s="14" t="s">
        <v>156</v>
      </c>
      <c r="M28" s="14" t="s">
        <v>50</v>
      </c>
      <c r="N28" s="13" t="s">
        <v>14</v>
      </c>
      <c r="O28" s="16">
        <v>911</v>
      </c>
      <c r="P28" s="16">
        <v>2021</v>
      </c>
      <c r="Q28" s="16">
        <v>912</v>
      </c>
      <c r="R28" s="16">
        <v>912</v>
      </c>
      <c r="S28" s="16">
        <v>912</v>
      </c>
      <c r="T28" s="16">
        <v>912</v>
      </c>
      <c r="U28" s="132"/>
      <c r="V28" s="125"/>
    </row>
    <row r="29" spans="1:23" ht="48.75" customHeight="1" x14ac:dyDescent="0.35">
      <c r="A29" s="129"/>
      <c r="B29" s="128"/>
      <c r="C29" s="60" t="s">
        <v>102</v>
      </c>
      <c r="D29" s="63" t="s">
        <v>25</v>
      </c>
      <c r="E29" s="89">
        <v>0.02</v>
      </c>
      <c r="F29" s="88">
        <v>2021</v>
      </c>
      <c r="G29" s="90">
        <v>1.4999999999999999E-2</v>
      </c>
      <c r="H29" s="90">
        <v>1.2E-2</v>
      </c>
      <c r="I29" s="90">
        <v>1.0999999999999999E-2</v>
      </c>
      <c r="J29" s="91">
        <v>0</v>
      </c>
      <c r="K29" s="124"/>
      <c r="L29" s="14" t="s">
        <v>103</v>
      </c>
      <c r="M29" s="14" t="s">
        <v>51</v>
      </c>
      <c r="N29" s="14" t="s">
        <v>25</v>
      </c>
      <c r="O29" s="16">
        <v>0</v>
      </c>
      <c r="P29" s="16">
        <v>2021</v>
      </c>
      <c r="Q29" s="94">
        <v>0.02</v>
      </c>
      <c r="R29" s="94">
        <v>0.03</v>
      </c>
      <c r="S29" s="94">
        <v>0.04</v>
      </c>
      <c r="T29" s="94">
        <v>0.05</v>
      </c>
      <c r="U29" s="132"/>
      <c r="V29" s="125"/>
    </row>
    <row r="30" spans="1:23" ht="54.95" customHeight="1" x14ac:dyDescent="0.35">
      <c r="A30" s="129">
        <v>4</v>
      </c>
      <c r="B30" s="128"/>
      <c r="C30" s="69" t="s">
        <v>120</v>
      </c>
      <c r="D30" s="70" t="s">
        <v>14</v>
      </c>
      <c r="E30" s="25">
        <v>1</v>
      </c>
      <c r="F30" s="25">
        <v>2021</v>
      </c>
      <c r="G30" s="25">
        <v>2</v>
      </c>
      <c r="H30" s="25">
        <v>4</v>
      </c>
      <c r="I30" s="25">
        <v>6</v>
      </c>
      <c r="J30" s="25">
        <v>0</v>
      </c>
      <c r="K30" s="124"/>
      <c r="L30" s="28" t="s">
        <v>121</v>
      </c>
      <c r="M30" s="28" t="s">
        <v>84</v>
      </c>
      <c r="N30" s="24" t="s">
        <v>14</v>
      </c>
      <c r="O30" s="29">
        <v>1</v>
      </c>
      <c r="P30" s="29">
        <v>2021</v>
      </c>
      <c r="Q30" s="29">
        <v>2</v>
      </c>
      <c r="R30" s="29">
        <v>4</v>
      </c>
      <c r="S30" s="29">
        <v>6</v>
      </c>
      <c r="T30" s="29">
        <v>0</v>
      </c>
      <c r="U30" s="132"/>
      <c r="V30" s="126" t="s">
        <v>43</v>
      </c>
    </row>
    <row r="31" spans="1:23" ht="54.95" customHeight="1" x14ac:dyDescent="0.35">
      <c r="A31" s="129"/>
      <c r="B31" s="128"/>
      <c r="C31" s="69" t="s">
        <v>123</v>
      </c>
      <c r="D31" s="70" t="s">
        <v>14</v>
      </c>
      <c r="E31" s="26">
        <v>2021</v>
      </c>
      <c r="F31" s="25">
        <v>2021</v>
      </c>
      <c r="G31" s="26">
        <v>2509</v>
      </c>
      <c r="H31" s="26">
        <v>2612</v>
      </c>
      <c r="I31" s="26">
        <v>2873</v>
      </c>
      <c r="J31" s="26">
        <v>3160</v>
      </c>
      <c r="K31" s="124"/>
      <c r="L31" s="23" t="s">
        <v>122</v>
      </c>
      <c r="M31" s="23" t="s">
        <v>85</v>
      </c>
      <c r="N31" s="24" t="s">
        <v>14</v>
      </c>
      <c r="O31" s="30">
        <v>2021</v>
      </c>
      <c r="P31" s="29">
        <v>2021</v>
      </c>
      <c r="Q31" s="30">
        <v>2509</v>
      </c>
      <c r="R31" s="30">
        <v>2612</v>
      </c>
      <c r="S31" s="30">
        <v>2873</v>
      </c>
      <c r="T31" s="30">
        <v>3160</v>
      </c>
      <c r="U31" s="132"/>
      <c r="V31" s="126"/>
    </row>
    <row r="32" spans="1:23" ht="54.95" customHeight="1" x14ac:dyDescent="0.35">
      <c r="A32" s="129"/>
      <c r="B32" s="128"/>
      <c r="C32" s="69" t="s">
        <v>88</v>
      </c>
      <c r="D32" s="70" t="s">
        <v>14</v>
      </c>
      <c r="E32" s="25">
        <v>1</v>
      </c>
      <c r="F32" s="25">
        <v>2021</v>
      </c>
      <c r="G32" s="25">
        <v>2</v>
      </c>
      <c r="H32" s="25">
        <v>4</v>
      </c>
      <c r="I32" s="25">
        <v>6</v>
      </c>
      <c r="J32" s="25">
        <v>0</v>
      </c>
      <c r="K32" s="124"/>
      <c r="L32" s="23" t="s">
        <v>124</v>
      </c>
      <c r="M32" s="23" t="s">
        <v>86</v>
      </c>
      <c r="N32" s="24" t="s">
        <v>14</v>
      </c>
      <c r="O32" s="29">
        <v>1</v>
      </c>
      <c r="P32" s="29">
        <v>2021</v>
      </c>
      <c r="Q32" s="29">
        <v>2</v>
      </c>
      <c r="R32" s="29">
        <v>4</v>
      </c>
      <c r="S32" s="29">
        <v>6</v>
      </c>
      <c r="T32" s="29">
        <v>0</v>
      </c>
      <c r="U32" s="132"/>
      <c r="V32" s="126"/>
    </row>
    <row r="33" spans="1:22" ht="54.95" customHeight="1" x14ac:dyDescent="0.35">
      <c r="A33" s="129"/>
      <c r="B33" s="128"/>
      <c r="C33" s="69" t="s">
        <v>89</v>
      </c>
      <c r="D33" s="70" t="s">
        <v>25</v>
      </c>
      <c r="E33" s="26">
        <v>2021</v>
      </c>
      <c r="F33" s="25">
        <v>2021</v>
      </c>
      <c r="G33" s="27">
        <v>0.02</v>
      </c>
      <c r="H33" s="27">
        <v>0.05</v>
      </c>
      <c r="I33" s="27">
        <v>0.1</v>
      </c>
      <c r="J33" s="27">
        <v>0.1</v>
      </c>
      <c r="K33" s="124"/>
      <c r="L33" s="28" t="s">
        <v>125</v>
      </c>
      <c r="M33" s="28" t="s">
        <v>87</v>
      </c>
      <c r="N33" s="24" t="s">
        <v>25</v>
      </c>
      <c r="O33" s="30">
        <v>2021</v>
      </c>
      <c r="P33" s="29">
        <v>2021</v>
      </c>
      <c r="Q33" s="31">
        <v>0.02</v>
      </c>
      <c r="R33" s="31">
        <v>0.05</v>
      </c>
      <c r="S33" s="31">
        <v>0.1</v>
      </c>
      <c r="T33" s="31">
        <v>0.1</v>
      </c>
      <c r="U33" s="132"/>
      <c r="V33" s="126"/>
    </row>
    <row r="34" spans="1:22" ht="39.950000000000003" customHeight="1" x14ac:dyDescent="0.35">
      <c r="A34" s="129">
        <v>5</v>
      </c>
      <c r="B34" s="128"/>
      <c r="C34" s="64" t="s">
        <v>112</v>
      </c>
      <c r="D34" s="65" t="s">
        <v>14</v>
      </c>
      <c r="E34" s="66">
        <v>10</v>
      </c>
      <c r="F34" s="66">
        <v>2021</v>
      </c>
      <c r="G34" s="66">
        <v>20</v>
      </c>
      <c r="H34" s="66">
        <v>75</v>
      </c>
      <c r="I34" s="66">
        <v>90</v>
      </c>
      <c r="J34" s="66">
        <v>110</v>
      </c>
      <c r="K34" s="124"/>
      <c r="L34" s="11" t="s">
        <v>117</v>
      </c>
      <c r="M34" s="11" t="s">
        <v>19</v>
      </c>
      <c r="N34" s="12" t="s">
        <v>14</v>
      </c>
      <c r="O34" s="22">
        <v>25</v>
      </c>
      <c r="P34" s="22">
        <v>80</v>
      </c>
      <c r="Q34" s="22">
        <v>100</v>
      </c>
      <c r="R34" s="22">
        <v>120</v>
      </c>
      <c r="S34" s="10"/>
      <c r="T34" s="10"/>
      <c r="U34" s="134"/>
      <c r="V34" s="118" t="s">
        <v>41</v>
      </c>
    </row>
    <row r="35" spans="1:22" ht="50.25" customHeight="1" x14ac:dyDescent="0.35">
      <c r="A35" s="129"/>
      <c r="B35" s="128"/>
      <c r="C35" s="64" t="s">
        <v>113</v>
      </c>
      <c r="D35" s="65" t="s">
        <v>14</v>
      </c>
      <c r="E35" s="66">
        <v>350</v>
      </c>
      <c r="F35" s="66">
        <v>2021</v>
      </c>
      <c r="G35" s="66">
        <v>900</v>
      </c>
      <c r="H35" s="66">
        <v>1800</v>
      </c>
      <c r="I35" s="66">
        <v>3000</v>
      </c>
      <c r="J35" s="66">
        <v>4500</v>
      </c>
      <c r="K35" s="124"/>
      <c r="L35" s="11" t="s">
        <v>118</v>
      </c>
      <c r="M35" s="11" t="s">
        <v>20</v>
      </c>
      <c r="N35" s="12" t="s">
        <v>14</v>
      </c>
      <c r="O35" s="22">
        <v>910</v>
      </c>
      <c r="P35" s="22">
        <v>1900</v>
      </c>
      <c r="Q35" s="22">
        <v>3200</v>
      </c>
      <c r="R35" s="22">
        <v>4600</v>
      </c>
      <c r="S35" s="10"/>
      <c r="T35" s="10"/>
      <c r="U35" s="134"/>
      <c r="V35" s="118"/>
    </row>
    <row r="36" spans="1:22" ht="39.950000000000003" customHeight="1" x14ac:dyDescent="0.35">
      <c r="A36" s="129"/>
      <c r="B36" s="128"/>
      <c r="C36" s="64" t="s">
        <v>21</v>
      </c>
      <c r="D36" s="65" t="s">
        <v>14</v>
      </c>
      <c r="E36" s="66">
        <v>1000</v>
      </c>
      <c r="F36" s="66">
        <v>2021</v>
      </c>
      <c r="G36" s="66">
        <v>2250</v>
      </c>
      <c r="H36" s="66">
        <v>3500</v>
      </c>
      <c r="I36" s="66">
        <v>4500</v>
      </c>
      <c r="J36" s="66">
        <v>9000</v>
      </c>
      <c r="K36" s="124"/>
      <c r="L36" s="11" t="s">
        <v>119</v>
      </c>
      <c r="M36" s="11" t="s">
        <v>22</v>
      </c>
      <c r="N36" s="12" t="s">
        <v>14</v>
      </c>
      <c r="O36" s="22">
        <v>2350</v>
      </c>
      <c r="P36" s="22">
        <v>3600</v>
      </c>
      <c r="Q36" s="22">
        <v>4600</v>
      </c>
      <c r="R36" s="22">
        <v>9200</v>
      </c>
      <c r="S36" s="10"/>
      <c r="T36" s="10"/>
      <c r="U36" s="134"/>
      <c r="V36" s="118"/>
    </row>
    <row r="37" spans="1:22" ht="39.950000000000003" customHeight="1" x14ac:dyDescent="0.35">
      <c r="A37" s="129">
        <v>6</v>
      </c>
      <c r="B37" s="128"/>
      <c r="C37" s="73" t="s">
        <v>61</v>
      </c>
      <c r="D37" s="74" t="s">
        <v>14</v>
      </c>
      <c r="E37" s="75">
        <v>489</v>
      </c>
      <c r="F37" s="75">
        <v>2021</v>
      </c>
      <c r="G37" s="75">
        <v>600</v>
      </c>
      <c r="H37" s="75">
        <v>620</v>
      </c>
      <c r="I37" s="75">
        <v>650</v>
      </c>
      <c r="J37" s="75">
        <v>670</v>
      </c>
      <c r="K37" s="124"/>
      <c r="L37" s="39" t="s">
        <v>142</v>
      </c>
      <c r="M37" s="37" t="s">
        <v>56</v>
      </c>
      <c r="N37" s="38" t="s">
        <v>14</v>
      </c>
      <c r="O37" s="40">
        <v>489</v>
      </c>
      <c r="P37" s="40">
        <v>2021</v>
      </c>
      <c r="Q37" s="40">
        <v>600</v>
      </c>
      <c r="R37" s="40">
        <v>620</v>
      </c>
      <c r="S37" s="40">
        <v>650</v>
      </c>
      <c r="T37" s="40">
        <v>670</v>
      </c>
      <c r="U37" s="132"/>
      <c r="V37" s="127" t="s">
        <v>44</v>
      </c>
    </row>
    <row r="38" spans="1:22" ht="39.950000000000003" customHeight="1" x14ac:dyDescent="0.35">
      <c r="A38" s="129"/>
      <c r="B38" s="128"/>
      <c r="C38" s="76" t="s">
        <v>62</v>
      </c>
      <c r="D38" s="74" t="s">
        <v>14</v>
      </c>
      <c r="E38" s="75">
        <v>531</v>
      </c>
      <c r="F38" s="75">
        <v>2021</v>
      </c>
      <c r="G38" s="75">
        <v>520</v>
      </c>
      <c r="H38" s="75">
        <v>550</v>
      </c>
      <c r="I38" s="75">
        <v>600</v>
      </c>
      <c r="J38" s="75">
        <v>620</v>
      </c>
      <c r="K38" s="124"/>
      <c r="L38" s="95" t="s">
        <v>143</v>
      </c>
      <c r="M38" s="39" t="s">
        <v>57</v>
      </c>
      <c r="N38" s="38" t="s">
        <v>14</v>
      </c>
      <c r="O38" s="40">
        <v>531</v>
      </c>
      <c r="P38" s="40">
        <v>2021</v>
      </c>
      <c r="Q38" s="40">
        <v>520</v>
      </c>
      <c r="R38" s="40">
        <v>550</v>
      </c>
      <c r="S38" s="40">
        <v>600</v>
      </c>
      <c r="T38" s="40">
        <v>620</v>
      </c>
      <c r="U38" s="132"/>
      <c r="V38" s="127"/>
    </row>
    <row r="39" spans="1:22" ht="39.950000000000003" customHeight="1" x14ac:dyDescent="0.35">
      <c r="A39" s="129"/>
      <c r="B39" s="128"/>
      <c r="C39" s="73" t="s">
        <v>64</v>
      </c>
      <c r="D39" s="74" t="s">
        <v>14</v>
      </c>
      <c r="E39" s="75">
        <v>28</v>
      </c>
      <c r="F39" s="75">
        <v>2021</v>
      </c>
      <c r="G39" s="75">
        <v>30</v>
      </c>
      <c r="H39" s="75">
        <v>30</v>
      </c>
      <c r="I39" s="75">
        <v>30</v>
      </c>
      <c r="J39" s="75">
        <v>30</v>
      </c>
      <c r="K39" s="124"/>
      <c r="L39" s="39" t="s">
        <v>144</v>
      </c>
      <c r="M39" s="39" t="s">
        <v>58</v>
      </c>
      <c r="N39" s="38" t="s">
        <v>14</v>
      </c>
      <c r="O39" s="40">
        <v>28</v>
      </c>
      <c r="P39" s="40">
        <v>2021</v>
      </c>
      <c r="Q39" s="40">
        <v>30</v>
      </c>
      <c r="R39" s="40">
        <v>30</v>
      </c>
      <c r="S39" s="40">
        <v>30</v>
      </c>
      <c r="T39" s="40">
        <v>30</v>
      </c>
      <c r="U39" s="132"/>
      <c r="V39" s="127"/>
    </row>
    <row r="40" spans="1:22" ht="39.950000000000003" customHeight="1" x14ac:dyDescent="0.35">
      <c r="A40" s="129"/>
      <c r="B40" s="128"/>
      <c r="C40" s="73" t="s">
        <v>65</v>
      </c>
      <c r="D40" s="74" t="s">
        <v>25</v>
      </c>
      <c r="E40" s="75" t="s">
        <v>33</v>
      </c>
      <c r="F40" s="75">
        <v>2021</v>
      </c>
      <c r="G40" s="77">
        <v>0.02</v>
      </c>
      <c r="H40" s="77">
        <v>0.03</v>
      </c>
      <c r="I40" s="77">
        <v>0.04</v>
      </c>
      <c r="J40" s="77">
        <v>0.05</v>
      </c>
      <c r="K40" s="124"/>
      <c r="L40" s="37" t="s">
        <v>145</v>
      </c>
      <c r="M40" s="39" t="s">
        <v>59</v>
      </c>
      <c r="N40" s="38" t="s">
        <v>25</v>
      </c>
      <c r="O40" s="40" t="s">
        <v>33</v>
      </c>
      <c r="P40" s="40">
        <v>2021</v>
      </c>
      <c r="Q40" s="41">
        <v>0.02</v>
      </c>
      <c r="R40" s="41">
        <v>0.03</v>
      </c>
      <c r="S40" s="41">
        <v>0.04</v>
      </c>
      <c r="T40" s="41">
        <v>0.05</v>
      </c>
      <c r="U40" s="132"/>
      <c r="V40" s="127"/>
    </row>
    <row r="41" spans="1:22" ht="39.950000000000003" customHeight="1" x14ac:dyDescent="0.35">
      <c r="A41" s="129"/>
      <c r="B41" s="128"/>
      <c r="C41" s="73" t="s">
        <v>63</v>
      </c>
      <c r="D41" s="74" t="s">
        <v>14</v>
      </c>
      <c r="E41" s="75" t="s">
        <v>33</v>
      </c>
      <c r="F41" s="75">
        <v>2021</v>
      </c>
      <c r="G41" s="75">
        <v>1</v>
      </c>
      <c r="H41" s="75">
        <v>2</v>
      </c>
      <c r="I41" s="75">
        <v>5</v>
      </c>
      <c r="J41" s="75">
        <v>5</v>
      </c>
      <c r="K41" s="124"/>
      <c r="L41" s="37" t="s">
        <v>146</v>
      </c>
      <c r="M41" s="37" t="s">
        <v>60</v>
      </c>
      <c r="N41" s="38" t="s">
        <v>14</v>
      </c>
      <c r="O41" s="40" t="s">
        <v>33</v>
      </c>
      <c r="P41" s="40">
        <v>2021</v>
      </c>
      <c r="Q41" s="40">
        <v>1</v>
      </c>
      <c r="R41" s="40">
        <v>2</v>
      </c>
      <c r="S41" s="40">
        <v>5</v>
      </c>
      <c r="T41" s="40">
        <v>5</v>
      </c>
      <c r="U41" s="132"/>
      <c r="V41" s="127"/>
    </row>
    <row r="42" spans="1:22" ht="39.950000000000003" customHeight="1" x14ac:dyDescent="0.35">
      <c r="A42" s="130">
        <v>7</v>
      </c>
      <c r="B42" s="128"/>
      <c r="C42" s="62" t="s">
        <v>114</v>
      </c>
      <c r="D42" s="67" t="s">
        <v>14</v>
      </c>
      <c r="E42" s="68">
        <v>0</v>
      </c>
      <c r="F42" s="68">
        <v>2021</v>
      </c>
      <c r="G42" s="68">
        <v>2</v>
      </c>
      <c r="H42" s="68">
        <v>3</v>
      </c>
      <c r="I42" s="67">
        <v>4</v>
      </c>
      <c r="J42" s="67">
        <v>4</v>
      </c>
      <c r="K42" s="124"/>
      <c r="L42" s="14" t="s">
        <v>115</v>
      </c>
      <c r="M42" s="14" t="s">
        <v>116</v>
      </c>
      <c r="N42" s="13" t="s">
        <v>14</v>
      </c>
      <c r="O42" s="15">
        <v>0</v>
      </c>
      <c r="P42" s="15">
        <v>0</v>
      </c>
      <c r="Q42" s="15">
        <v>2021</v>
      </c>
      <c r="R42" s="15">
        <v>2</v>
      </c>
      <c r="S42" s="15">
        <v>3</v>
      </c>
      <c r="T42" s="15">
        <v>4</v>
      </c>
      <c r="U42" s="134">
        <v>4</v>
      </c>
      <c r="V42" s="16" t="s">
        <v>23</v>
      </c>
    </row>
    <row r="43" spans="1:22" ht="39.950000000000003" customHeight="1" x14ac:dyDescent="0.35">
      <c r="A43" s="129">
        <v>8</v>
      </c>
      <c r="B43" s="128"/>
      <c r="C43" s="135" t="s">
        <v>27</v>
      </c>
      <c r="D43" s="136" t="s">
        <v>25</v>
      </c>
      <c r="E43" s="136" t="s">
        <v>16</v>
      </c>
      <c r="F43" s="137"/>
      <c r="G43" s="136"/>
      <c r="H43" s="136"/>
      <c r="I43" s="136"/>
      <c r="J43" s="136"/>
      <c r="K43" s="124"/>
      <c r="L43" s="141"/>
      <c r="M43" s="142"/>
      <c r="N43" s="142"/>
      <c r="O43" s="143"/>
      <c r="P43" s="143"/>
      <c r="Q43" s="143"/>
      <c r="R43" s="143"/>
      <c r="S43" s="143"/>
      <c r="T43" s="143"/>
      <c r="U43" s="142"/>
      <c r="V43" s="144" t="s">
        <v>26</v>
      </c>
    </row>
    <row r="44" spans="1:22" ht="39.950000000000003" customHeight="1" x14ac:dyDescent="0.35">
      <c r="A44" s="129"/>
      <c r="B44" s="128"/>
      <c r="C44" s="138" t="s">
        <v>28</v>
      </c>
      <c r="D44" s="136" t="s">
        <v>15</v>
      </c>
      <c r="E44" s="136" t="s">
        <v>16</v>
      </c>
      <c r="F44" s="137"/>
      <c r="G44" s="136"/>
      <c r="H44" s="136"/>
      <c r="I44" s="136"/>
      <c r="J44" s="136"/>
      <c r="K44" s="124"/>
      <c r="L44" s="141"/>
      <c r="M44" s="142"/>
      <c r="N44" s="142"/>
      <c r="O44" s="142"/>
      <c r="P44" s="145"/>
      <c r="Q44" s="142"/>
      <c r="R44" s="142"/>
      <c r="S44" s="142"/>
      <c r="T44" s="142"/>
      <c r="U44" s="142"/>
      <c r="V44" s="144"/>
    </row>
    <row r="45" spans="1:22" ht="39.950000000000003" customHeight="1" x14ac:dyDescent="0.35">
      <c r="A45" s="129"/>
      <c r="B45" s="128"/>
      <c r="C45" s="139" t="s">
        <v>29</v>
      </c>
      <c r="D45" s="136" t="s">
        <v>25</v>
      </c>
      <c r="E45" s="136" t="s">
        <v>16</v>
      </c>
      <c r="F45" s="137"/>
      <c r="G45" s="136"/>
      <c r="H45" s="136"/>
      <c r="I45" s="136"/>
      <c r="J45" s="136"/>
      <c r="K45" s="124"/>
      <c r="L45" s="141"/>
      <c r="M45" s="142"/>
      <c r="N45" s="142"/>
      <c r="O45" s="142"/>
      <c r="P45" s="145"/>
      <c r="Q45" s="142"/>
      <c r="R45" s="142"/>
      <c r="S45" s="142"/>
      <c r="T45" s="142"/>
      <c r="U45" s="142"/>
      <c r="V45" s="144"/>
    </row>
    <row r="46" spans="1:22" ht="39.950000000000003" customHeight="1" x14ac:dyDescent="0.35">
      <c r="A46" s="129"/>
      <c r="B46" s="128"/>
      <c r="C46" s="139" t="s">
        <v>30</v>
      </c>
      <c r="D46" s="136" t="s">
        <v>14</v>
      </c>
      <c r="E46" s="136" t="s">
        <v>16</v>
      </c>
      <c r="F46" s="137"/>
      <c r="G46" s="136"/>
      <c r="H46" s="136"/>
      <c r="I46" s="136"/>
      <c r="J46" s="136"/>
      <c r="K46" s="124"/>
      <c r="L46" s="141"/>
      <c r="M46" s="142"/>
      <c r="N46" s="142"/>
      <c r="O46" s="142"/>
      <c r="P46" s="145"/>
      <c r="Q46" s="142"/>
      <c r="R46" s="142"/>
      <c r="S46" s="142"/>
      <c r="T46" s="142"/>
      <c r="U46" s="146"/>
      <c r="V46" s="144"/>
    </row>
    <row r="47" spans="1:22" ht="39.950000000000003" customHeight="1" x14ac:dyDescent="0.35">
      <c r="A47" s="129"/>
      <c r="B47" s="128"/>
      <c r="C47" s="139" t="s">
        <v>31</v>
      </c>
      <c r="D47" s="136" t="s">
        <v>14</v>
      </c>
      <c r="E47" s="136" t="s">
        <v>16</v>
      </c>
      <c r="F47" s="137"/>
      <c r="G47" s="136"/>
      <c r="H47" s="136"/>
      <c r="I47" s="136"/>
      <c r="J47" s="136"/>
      <c r="K47" s="124"/>
      <c r="L47" s="141"/>
      <c r="M47" s="145"/>
      <c r="N47" s="147"/>
      <c r="O47" s="146"/>
      <c r="P47" s="148"/>
      <c r="Q47" s="149"/>
      <c r="R47" s="149"/>
      <c r="S47" s="149"/>
      <c r="T47" s="149"/>
      <c r="U47" s="142"/>
      <c r="V47" s="144"/>
    </row>
    <row r="48" spans="1:22" ht="39.950000000000003" customHeight="1" x14ac:dyDescent="0.35">
      <c r="A48" s="129"/>
      <c r="B48" s="128"/>
      <c r="C48" s="135" t="s">
        <v>68</v>
      </c>
      <c r="D48" s="135" t="s">
        <v>14</v>
      </c>
      <c r="E48" s="135">
        <v>3</v>
      </c>
      <c r="F48" s="140">
        <v>2021</v>
      </c>
      <c r="G48" s="140">
        <v>6</v>
      </c>
      <c r="H48" s="140">
        <v>9</v>
      </c>
      <c r="I48" s="140">
        <v>12</v>
      </c>
      <c r="J48" s="140">
        <v>15</v>
      </c>
      <c r="K48" s="124"/>
      <c r="L48" s="141"/>
      <c r="M48" s="142"/>
      <c r="N48" s="142"/>
      <c r="O48" s="142"/>
      <c r="P48" s="145"/>
      <c r="Q48" s="142"/>
      <c r="R48" s="142"/>
      <c r="S48" s="142"/>
      <c r="T48" s="142"/>
      <c r="U48" s="146"/>
      <c r="V48" s="144"/>
    </row>
    <row r="49" spans="1:22" ht="54.95" customHeight="1" x14ac:dyDescent="0.35">
      <c r="A49" s="129">
        <v>9</v>
      </c>
      <c r="B49" s="128"/>
      <c r="C49" s="92" t="s">
        <v>126</v>
      </c>
      <c r="D49" s="71" t="s">
        <v>14</v>
      </c>
      <c r="E49" s="34">
        <v>405</v>
      </c>
      <c r="F49" s="34">
        <v>2021</v>
      </c>
      <c r="G49" s="34">
        <v>525</v>
      </c>
      <c r="H49" s="34">
        <v>784</v>
      </c>
      <c r="I49" s="34">
        <v>850</v>
      </c>
      <c r="J49" s="34">
        <v>920</v>
      </c>
      <c r="K49" s="124"/>
      <c r="L49" s="36" t="s">
        <v>127</v>
      </c>
      <c r="M49" s="19" t="s">
        <v>66</v>
      </c>
      <c r="N49" s="17" t="s">
        <v>14</v>
      </c>
      <c r="O49" s="32">
        <v>405</v>
      </c>
      <c r="P49" s="32">
        <v>2021</v>
      </c>
      <c r="Q49" s="32">
        <v>525</v>
      </c>
      <c r="R49" s="32">
        <v>784</v>
      </c>
      <c r="S49" s="32">
        <v>850</v>
      </c>
      <c r="T49" s="32">
        <v>920</v>
      </c>
      <c r="U49" s="132"/>
      <c r="V49" s="114" t="s">
        <v>24</v>
      </c>
    </row>
    <row r="50" spans="1:22" ht="54.95" customHeight="1" x14ac:dyDescent="0.35">
      <c r="A50" s="129"/>
      <c r="B50" s="128"/>
      <c r="C50" s="92" t="s">
        <v>126</v>
      </c>
      <c r="D50" s="71" t="s">
        <v>14</v>
      </c>
      <c r="E50" s="35">
        <v>2500</v>
      </c>
      <c r="F50" s="34">
        <v>2021</v>
      </c>
      <c r="G50" s="35">
        <v>2800</v>
      </c>
      <c r="H50" s="35">
        <v>3000</v>
      </c>
      <c r="I50" s="35">
        <v>3200</v>
      </c>
      <c r="J50" s="35">
        <v>3400</v>
      </c>
      <c r="K50" s="124"/>
      <c r="L50" s="36" t="s">
        <v>127</v>
      </c>
      <c r="M50" s="19" t="s">
        <v>128</v>
      </c>
      <c r="N50" s="17" t="s">
        <v>14</v>
      </c>
      <c r="O50" s="33">
        <v>2500</v>
      </c>
      <c r="P50" s="32">
        <v>2021</v>
      </c>
      <c r="Q50" s="33">
        <v>2800</v>
      </c>
      <c r="R50" s="33">
        <v>3000</v>
      </c>
      <c r="S50" s="33">
        <v>3200</v>
      </c>
      <c r="T50" s="33">
        <v>3400</v>
      </c>
      <c r="U50" s="132"/>
      <c r="V50" s="114"/>
    </row>
    <row r="51" spans="1:22" ht="54.95" customHeight="1" x14ac:dyDescent="0.35">
      <c r="A51" s="129"/>
      <c r="B51" s="128"/>
      <c r="C51" s="92" t="s">
        <v>131</v>
      </c>
      <c r="D51" s="71" t="s">
        <v>14</v>
      </c>
      <c r="E51" s="35">
        <v>0</v>
      </c>
      <c r="F51" s="34">
        <v>2021</v>
      </c>
      <c r="G51" s="35">
        <v>10</v>
      </c>
      <c r="H51" s="35">
        <v>20</v>
      </c>
      <c r="I51" s="35">
        <v>30</v>
      </c>
      <c r="J51" s="35">
        <v>50</v>
      </c>
      <c r="K51" s="124"/>
      <c r="L51" s="36" t="s">
        <v>132</v>
      </c>
      <c r="M51" s="36" t="s">
        <v>133</v>
      </c>
      <c r="N51" s="17" t="s">
        <v>14</v>
      </c>
      <c r="O51" s="33">
        <v>0</v>
      </c>
      <c r="P51" s="32">
        <v>2021</v>
      </c>
      <c r="Q51" s="33">
        <v>10</v>
      </c>
      <c r="R51" s="33">
        <v>20</v>
      </c>
      <c r="S51" s="33">
        <v>30</v>
      </c>
      <c r="T51" s="33">
        <v>50</v>
      </c>
      <c r="U51" s="132"/>
      <c r="V51" s="114"/>
    </row>
    <row r="52" spans="1:22" ht="54.95" customHeight="1" x14ac:dyDescent="0.35">
      <c r="A52" s="129"/>
      <c r="B52" s="128"/>
      <c r="C52" s="72" t="s">
        <v>129</v>
      </c>
      <c r="D52" s="71" t="s">
        <v>25</v>
      </c>
      <c r="E52" s="34">
        <v>149</v>
      </c>
      <c r="F52" s="34">
        <v>2021</v>
      </c>
      <c r="G52" s="34">
        <v>167</v>
      </c>
      <c r="H52" s="34">
        <v>200</v>
      </c>
      <c r="I52" s="34">
        <v>225</v>
      </c>
      <c r="J52" s="34">
        <v>250</v>
      </c>
      <c r="K52" s="124"/>
      <c r="L52" s="36" t="s">
        <v>130</v>
      </c>
      <c r="M52" s="36" t="s">
        <v>67</v>
      </c>
      <c r="N52" s="17" t="s">
        <v>14</v>
      </c>
      <c r="O52" s="32">
        <v>149</v>
      </c>
      <c r="P52" s="32">
        <v>2021</v>
      </c>
      <c r="Q52" s="32">
        <v>167</v>
      </c>
      <c r="R52" s="32">
        <v>200</v>
      </c>
      <c r="S52" s="32">
        <v>225</v>
      </c>
      <c r="T52" s="32">
        <v>250</v>
      </c>
      <c r="U52" s="132"/>
      <c r="V52" s="114"/>
    </row>
    <row r="53" spans="1:22" ht="39.950000000000003" customHeight="1" x14ac:dyDescent="0.35">
      <c r="C53" s="1"/>
      <c r="V53" s="5"/>
    </row>
    <row r="54" spans="1:22" ht="39.950000000000003" customHeight="1" x14ac:dyDescent="0.35">
      <c r="C54" s="1"/>
      <c r="V54" s="5"/>
    </row>
    <row r="55" spans="1:22" ht="39.950000000000003" customHeight="1" x14ac:dyDescent="0.35">
      <c r="C55" s="1"/>
      <c r="V55" s="5"/>
    </row>
    <row r="56" spans="1:22" ht="39.950000000000003" customHeight="1" x14ac:dyDescent="0.35">
      <c r="C56" s="1"/>
      <c r="V56" s="5"/>
    </row>
    <row r="57" spans="1:22" ht="39.950000000000003" customHeight="1" x14ac:dyDescent="0.35">
      <c r="C57" s="1"/>
      <c r="V57" s="5"/>
    </row>
    <row r="58" spans="1:22" ht="39.950000000000003" customHeight="1" x14ac:dyDescent="0.35">
      <c r="C58" s="1"/>
      <c r="V58" s="5"/>
    </row>
    <row r="59" spans="1:22" ht="39.950000000000003" customHeight="1" x14ac:dyDescent="0.35">
      <c r="C59" s="1"/>
      <c r="V59" s="5"/>
    </row>
    <row r="60" spans="1:22" ht="39.950000000000003" customHeight="1" x14ac:dyDescent="0.35">
      <c r="C60" s="1"/>
      <c r="V60" s="5"/>
    </row>
    <row r="61" spans="1:22" ht="39.950000000000003" customHeight="1" x14ac:dyDescent="0.35">
      <c r="C61" s="1"/>
      <c r="V61" s="5"/>
    </row>
    <row r="62" spans="1:22" ht="39.950000000000003" customHeight="1" x14ac:dyDescent="0.35">
      <c r="C62" s="1"/>
      <c r="V62" s="5"/>
    </row>
    <row r="63" spans="1:22" ht="39.950000000000003" customHeight="1" x14ac:dyDescent="0.35">
      <c r="C63" s="1"/>
      <c r="V63" s="5"/>
    </row>
    <row r="64" spans="1:22" ht="39.950000000000003" customHeight="1" x14ac:dyDescent="0.35">
      <c r="C64" s="1"/>
      <c r="V64" s="5"/>
    </row>
    <row r="65" spans="3:22" ht="39.950000000000003" customHeight="1" x14ac:dyDescent="0.35">
      <c r="C65" s="1"/>
      <c r="V65" s="5"/>
    </row>
    <row r="66" spans="3:22" ht="39.950000000000003" customHeight="1" x14ac:dyDescent="0.35">
      <c r="C66" s="1"/>
      <c r="V66" s="5"/>
    </row>
    <row r="67" spans="3:22" ht="39.950000000000003" customHeight="1" x14ac:dyDescent="0.35">
      <c r="C67" s="1"/>
      <c r="V67" s="5"/>
    </row>
    <row r="68" spans="3:22" ht="39.950000000000003" customHeight="1" x14ac:dyDescent="0.35">
      <c r="C68" s="1"/>
      <c r="V68" s="5"/>
    </row>
    <row r="69" spans="3:22" ht="39.950000000000003" customHeight="1" x14ac:dyDescent="0.35">
      <c r="C69" s="1"/>
      <c r="V69" s="5"/>
    </row>
    <row r="70" spans="3:22" ht="39.950000000000003" customHeight="1" x14ac:dyDescent="0.35">
      <c r="C70" s="1"/>
      <c r="V70" s="5"/>
    </row>
    <row r="71" spans="3:22" ht="39.950000000000003" customHeight="1" x14ac:dyDescent="0.35">
      <c r="C71" s="1"/>
      <c r="V71" s="5"/>
    </row>
    <row r="72" spans="3:22" ht="39.950000000000003" customHeight="1" x14ac:dyDescent="0.35">
      <c r="C72" s="1"/>
      <c r="V72" s="5"/>
    </row>
    <row r="73" spans="3:22" ht="39.950000000000003" customHeight="1" x14ac:dyDescent="0.35">
      <c r="C73" s="1"/>
      <c r="V73" s="5"/>
    </row>
    <row r="74" spans="3:22" ht="39.950000000000003" customHeight="1" x14ac:dyDescent="0.35">
      <c r="C74" s="1"/>
      <c r="V74" s="5"/>
    </row>
    <row r="75" spans="3:22" ht="39.950000000000003" customHeight="1" x14ac:dyDescent="0.35">
      <c r="C75" s="1"/>
      <c r="V75" s="5"/>
    </row>
    <row r="76" spans="3:22" ht="39.950000000000003" customHeight="1" x14ac:dyDescent="0.35">
      <c r="C76" s="1"/>
      <c r="V76" s="5"/>
    </row>
    <row r="77" spans="3:22" ht="39.950000000000003" customHeight="1" x14ac:dyDescent="0.35">
      <c r="C77" s="1"/>
      <c r="V77" s="5"/>
    </row>
    <row r="78" spans="3:22" ht="39.950000000000003" customHeight="1" x14ac:dyDescent="0.35">
      <c r="C78" s="1"/>
      <c r="V78" s="5"/>
    </row>
    <row r="79" spans="3:22" ht="39.950000000000003" customHeight="1" x14ac:dyDescent="0.35">
      <c r="C79" s="1"/>
      <c r="V79" s="5"/>
    </row>
    <row r="80" spans="3:22" ht="39.950000000000003" customHeight="1" x14ac:dyDescent="0.35">
      <c r="C80" s="1"/>
      <c r="V80" s="5"/>
    </row>
    <row r="81" spans="3:22" ht="39.950000000000003" customHeight="1" x14ac:dyDescent="0.35">
      <c r="C81" s="1"/>
      <c r="V81" s="5"/>
    </row>
    <row r="82" spans="3:22" ht="39.950000000000003" customHeight="1" x14ac:dyDescent="0.35">
      <c r="C82" s="1"/>
      <c r="V82" s="5"/>
    </row>
    <row r="83" spans="3:22" ht="39.950000000000003" customHeight="1" x14ac:dyDescent="0.35">
      <c r="C83" s="1"/>
      <c r="V83" s="5"/>
    </row>
    <row r="84" spans="3:22" ht="39.950000000000003" customHeight="1" x14ac:dyDescent="0.35">
      <c r="C84" s="1"/>
      <c r="V84" s="5"/>
    </row>
    <row r="85" spans="3:22" ht="39.950000000000003" customHeight="1" x14ac:dyDescent="0.35">
      <c r="C85" s="1"/>
      <c r="V85" s="5"/>
    </row>
    <row r="86" spans="3:22" ht="39.950000000000003" customHeight="1" x14ac:dyDescent="0.35">
      <c r="C86" s="1"/>
      <c r="V86" s="5"/>
    </row>
    <row r="87" spans="3:22" ht="39.950000000000003" customHeight="1" x14ac:dyDescent="0.35">
      <c r="C87" s="1"/>
      <c r="V87" s="5"/>
    </row>
    <row r="88" spans="3:22" ht="39.950000000000003" customHeight="1" x14ac:dyDescent="0.35">
      <c r="C88" s="1"/>
      <c r="V88" s="5"/>
    </row>
    <row r="89" spans="3:22" ht="39.950000000000003" customHeight="1" x14ac:dyDescent="0.35">
      <c r="C89" s="1"/>
      <c r="V89" s="5"/>
    </row>
    <row r="90" spans="3:22" ht="39.950000000000003" customHeight="1" x14ac:dyDescent="0.35">
      <c r="C90" s="1"/>
      <c r="V90" s="5"/>
    </row>
    <row r="91" spans="3:22" ht="39.950000000000003" customHeight="1" x14ac:dyDescent="0.35">
      <c r="C91" s="1"/>
      <c r="V91" s="5"/>
    </row>
    <row r="92" spans="3:22" ht="39.950000000000003" customHeight="1" x14ac:dyDescent="0.35">
      <c r="C92" s="1"/>
      <c r="V92" s="5"/>
    </row>
    <row r="93" spans="3:22" ht="39.950000000000003" customHeight="1" x14ac:dyDescent="0.35">
      <c r="C93" s="1"/>
      <c r="V93" s="5"/>
    </row>
    <row r="94" spans="3:22" ht="39.950000000000003" customHeight="1" x14ac:dyDescent="0.35">
      <c r="C94" s="1"/>
      <c r="V94" s="5"/>
    </row>
    <row r="95" spans="3:22" ht="39.950000000000003" customHeight="1" x14ac:dyDescent="0.35">
      <c r="C95" s="1"/>
      <c r="V95" s="5"/>
    </row>
    <row r="96" spans="3:22" ht="39.950000000000003" customHeight="1" x14ac:dyDescent="0.35">
      <c r="C96" s="1"/>
      <c r="V96" s="5"/>
    </row>
    <row r="97" spans="3:22" ht="39.950000000000003" customHeight="1" x14ac:dyDescent="0.35">
      <c r="C97" s="1"/>
      <c r="V97" s="5"/>
    </row>
    <row r="98" spans="3:22" ht="39.950000000000003" customHeight="1" x14ac:dyDescent="0.35">
      <c r="C98" s="1"/>
      <c r="V98" s="5"/>
    </row>
    <row r="99" spans="3:22" ht="39.950000000000003" customHeight="1" x14ac:dyDescent="0.35">
      <c r="C99" s="1"/>
      <c r="V99" s="5"/>
    </row>
    <row r="100" spans="3:22" ht="39.950000000000003" customHeight="1" x14ac:dyDescent="0.35">
      <c r="C100" s="1"/>
      <c r="V100" s="5"/>
    </row>
    <row r="101" spans="3:22" ht="39.950000000000003" customHeight="1" x14ac:dyDescent="0.35">
      <c r="C101" s="1"/>
      <c r="V101" s="5"/>
    </row>
    <row r="102" spans="3:22" ht="39.950000000000003" customHeight="1" x14ac:dyDescent="0.35">
      <c r="C102" s="1"/>
      <c r="V102" s="5"/>
    </row>
    <row r="103" spans="3:22" ht="39.950000000000003" customHeight="1" x14ac:dyDescent="0.35">
      <c r="C103" s="1"/>
      <c r="V103" s="5"/>
    </row>
    <row r="104" spans="3:22" ht="39.950000000000003" customHeight="1" x14ac:dyDescent="0.35">
      <c r="C104" s="1"/>
      <c r="V104" s="5"/>
    </row>
    <row r="105" spans="3:22" ht="39.950000000000003" customHeight="1" x14ac:dyDescent="0.35">
      <c r="C105" s="1"/>
      <c r="V105" s="5"/>
    </row>
    <row r="106" spans="3:22" ht="39.950000000000003" customHeight="1" x14ac:dyDescent="0.35">
      <c r="C106" s="1"/>
      <c r="V106" s="5"/>
    </row>
    <row r="107" spans="3:22" ht="39.950000000000003" customHeight="1" x14ac:dyDescent="0.35">
      <c r="C107" s="1"/>
      <c r="V107" s="5"/>
    </row>
    <row r="108" spans="3:22" ht="39.950000000000003" customHeight="1" x14ac:dyDescent="0.35">
      <c r="C108" s="1"/>
      <c r="V108" s="5"/>
    </row>
    <row r="109" spans="3:22" ht="39.950000000000003" customHeight="1" x14ac:dyDescent="0.35">
      <c r="C109" s="1"/>
      <c r="V109" s="5"/>
    </row>
    <row r="110" spans="3:22" ht="39.950000000000003" customHeight="1" x14ac:dyDescent="0.35">
      <c r="C110" s="1"/>
      <c r="V110" s="5"/>
    </row>
    <row r="111" spans="3:22" ht="39.950000000000003" customHeight="1" x14ac:dyDescent="0.35">
      <c r="C111" s="1"/>
      <c r="V111" s="5"/>
    </row>
    <row r="112" spans="3:22" ht="39.950000000000003" customHeight="1" x14ac:dyDescent="0.35">
      <c r="C112" s="1"/>
      <c r="V112" s="5"/>
    </row>
    <row r="113" spans="3:22" ht="39.950000000000003" customHeight="1" x14ac:dyDescent="0.35">
      <c r="C113" s="1"/>
      <c r="V113" s="5"/>
    </row>
    <row r="114" spans="3:22" ht="39.950000000000003" customHeight="1" x14ac:dyDescent="0.35">
      <c r="C114" s="1"/>
      <c r="V114" s="5"/>
    </row>
    <row r="115" spans="3:22" ht="39.950000000000003" customHeight="1" x14ac:dyDescent="0.35">
      <c r="C115" s="1"/>
      <c r="V115" s="5"/>
    </row>
    <row r="116" spans="3:22" ht="39.950000000000003" customHeight="1" x14ac:dyDescent="0.35">
      <c r="C116" s="1"/>
      <c r="V116" s="5"/>
    </row>
    <row r="117" spans="3:22" ht="39.950000000000003" customHeight="1" x14ac:dyDescent="0.35">
      <c r="C117" s="1"/>
      <c r="V117" s="5"/>
    </row>
    <row r="118" spans="3:22" ht="39.950000000000003" customHeight="1" x14ac:dyDescent="0.35">
      <c r="C118" s="1"/>
      <c r="V118" s="5"/>
    </row>
    <row r="119" spans="3:22" ht="39.950000000000003" customHeight="1" x14ac:dyDescent="0.35">
      <c r="C119" s="1"/>
      <c r="V119" s="5"/>
    </row>
    <row r="120" spans="3:22" ht="39.950000000000003" customHeight="1" x14ac:dyDescent="0.35">
      <c r="C120" s="1"/>
      <c r="V120" s="5"/>
    </row>
    <row r="121" spans="3:22" ht="39.950000000000003" customHeight="1" x14ac:dyDescent="0.35">
      <c r="C121" s="1"/>
      <c r="V121" s="5"/>
    </row>
    <row r="122" spans="3:22" ht="39.950000000000003" customHeight="1" x14ac:dyDescent="0.35">
      <c r="C122" s="1"/>
      <c r="V122" s="5"/>
    </row>
    <row r="123" spans="3:22" ht="39.950000000000003" customHeight="1" x14ac:dyDescent="0.35">
      <c r="C123" s="1"/>
      <c r="V123" s="5"/>
    </row>
    <row r="124" spans="3:22" ht="39.950000000000003" customHeight="1" x14ac:dyDescent="0.35">
      <c r="C124" s="1"/>
      <c r="V124" s="5"/>
    </row>
    <row r="125" spans="3:22" ht="39.950000000000003" customHeight="1" x14ac:dyDescent="0.35">
      <c r="C125" s="1"/>
      <c r="V125" s="5"/>
    </row>
    <row r="126" spans="3:22" ht="39.950000000000003" customHeight="1" x14ac:dyDescent="0.35">
      <c r="C126" s="1"/>
      <c r="V126" s="5"/>
    </row>
    <row r="127" spans="3:22" ht="39.950000000000003" customHeight="1" x14ac:dyDescent="0.35">
      <c r="C127" s="1"/>
      <c r="V127" s="5"/>
    </row>
    <row r="128" spans="3:22" ht="39.950000000000003" customHeight="1" x14ac:dyDescent="0.35">
      <c r="C128" s="1"/>
      <c r="V128" s="5"/>
    </row>
    <row r="129" spans="3:22" ht="39.950000000000003" customHeight="1" x14ac:dyDescent="0.35">
      <c r="C129" s="1"/>
      <c r="V129" s="5"/>
    </row>
    <row r="130" spans="3:22" ht="39.950000000000003" customHeight="1" x14ac:dyDescent="0.35">
      <c r="C130" s="1"/>
      <c r="V130" s="5"/>
    </row>
    <row r="131" spans="3:22" ht="39.950000000000003" customHeight="1" x14ac:dyDescent="0.35">
      <c r="C131" s="1"/>
      <c r="V131" s="5"/>
    </row>
    <row r="132" spans="3:22" ht="39.950000000000003" customHeight="1" x14ac:dyDescent="0.35">
      <c r="C132" s="1"/>
      <c r="V132" s="5"/>
    </row>
    <row r="133" spans="3:22" ht="39.950000000000003" customHeight="1" x14ac:dyDescent="0.35">
      <c r="C133" s="1"/>
      <c r="V133" s="5"/>
    </row>
    <row r="134" spans="3:22" ht="39.950000000000003" customHeight="1" x14ac:dyDescent="0.35">
      <c r="C134" s="1"/>
      <c r="V134" s="5"/>
    </row>
    <row r="135" spans="3:22" ht="39.950000000000003" customHeight="1" x14ac:dyDescent="0.35">
      <c r="C135" s="1"/>
      <c r="V135" s="5"/>
    </row>
    <row r="136" spans="3:22" ht="39.950000000000003" customHeight="1" x14ac:dyDescent="0.35">
      <c r="C136" s="1"/>
      <c r="V136" s="5"/>
    </row>
    <row r="137" spans="3:22" ht="39.950000000000003" customHeight="1" x14ac:dyDescent="0.35">
      <c r="C137" s="1"/>
      <c r="V137" s="5"/>
    </row>
    <row r="138" spans="3:22" ht="39.950000000000003" customHeight="1" x14ac:dyDescent="0.35">
      <c r="C138" s="1"/>
      <c r="V138" s="5"/>
    </row>
    <row r="139" spans="3:22" ht="39.950000000000003" customHeight="1" x14ac:dyDescent="0.35">
      <c r="C139" s="1"/>
      <c r="V139" s="5"/>
    </row>
    <row r="140" spans="3:22" ht="39.950000000000003" customHeight="1" x14ac:dyDescent="0.35">
      <c r="C140" s="1"/>
      <c r="V140" s="5"/>
    </row>
    <row r="141" spans="3:22" ht="39.950000000000003" customHeight="1" x14ac:dyDescent="0.35">
      <c r="C141" s="1"/>
      <c r="V141" s="5"/>
    </row>
    <row r="142" spans="3:22" ht="39.950000000000003" customHeight="1" x14ac:dyDescent="0.35">
      <c r="C142" s="1"/>
      <c r="V142" s="5"/>
    </row>
    <row r="143" spans="3:22" ht="39.950000000000003" customHeight="1" x14ac:dyDescent="0.35">
      <c r="C143" s="1"/>
      <c r="V143" s="5"/>
    </row>
    <row r="144" spans="3:22" ht="39.950000000000003" customHeight="1" x14ac:dyDescent="0.35">
      <c r="C144" s="1"/>
      <c r="V144" s="5"/>
    </row>
    <row r="145" spans="3:22" ht="39.950000000000003" customHeight="1" x14ac:dyDescent="0.35">
      <c r="C145" s="1"/>
      <c r="V145" s="5"/>
    </row>
    <row r="146" spans="3:22" ht="39.950000000000003" customHeight="1" x14ac:dyDescent="0.35">
      <c r="C146" s="1"/>
      <c r="V146" s="5"/>
    </row>
    <row r="147" spans="3:22" ht="39.950000000000003" customHeight="1" x14ac:dyDescent="0.35">
      <c r="C147" s="1"/>
      <c r="V147" s="5"/>
    </row>
    <row r="148" spans="3:22" ht="39.950000000000003" customHeight="1" x14ac:dyDescent="0.35">
      <c r="C148" s="1"/>
      <c r="V148" s="5"/>
    </row>
    <row r="149" spans="3:22" ht="39.950000000000003" customHeight="1" x14ac:dyDescent="0.35">
      <c r="C149" s="1"/>
      <c r="V149" s="5"/>
    </row>
    <row r="150" spans="3:22" ht="39.950000000000003" customHeight="1" x14ac:dyDescent="0.35">
      <c r="C150" s="1"/>
      <c r="V150" s="5"/>
    </row>
    <row r="151" spans="3:22" ht="39.950000000000003" customHeight="1" x14ac:dyDescent="0.35">
      <c r="C151" s="1"/>
      <c r="V151" s="5"/>
    </row>
    <row r="152" spans="3:22" ht="39.950000000000003" customHeight="1" x14ac:dyDescent="0.35">
      <c r="C152" s="1"/>
      <c r="V152" s="5"/>
    </row>
    <row r="153" spans="3:22" ht="39.950000000000003" customHeight="1" x14ac:dyDescent="0.35">
      <c r="C153" s="1"/>
      <c r="V153" s="5"/>
    </row>
    <row r="154" spans="3:22" ht="39.950000000000003" customHeight="1" x14ac:dyDescent="0.35">
      <c r="C154" s="1"/>
      <c r="V154" s="5"/>
    </row>
    <row r="155" spans="3:22" ht="39.950000000000003" customHeight="1" x14ac:dyDescent="0.35">
      <c r="C155" s="1"/>
      <c r="V155" s="5"/>
    </row>
    <row r="156" spans="3:22" ht="39.950000000000003" customHeight="1" x14ac:dyDescent="0.35">
      <c r="C156" s="1"/>
      <c r="V156" s="5"/>
    </row>
    <row r="157" spans="3:22" ht="39.950000000000003" customHeight="1" x14ac:dyDescent="0.35">
      <c r="C157" s="1"/>
      <c r="V157" s="5"/>
    </row>
    <row r="158" spans="3:22" ht="39.950000000000003" customHeight="1" x14ac:dyDescent="0.35">
      <c r="C158" s="1"/>
      <c r="V158" s="5"/>
    </row>
    <row r="159" spans="3:22" ht="39.950000000000003" customHeight="1" x14ac:dyDescent="0.35">
      <c r="C159" s="1"/>
      <c r="V159" s="5"/>
    </row>
    <row r="160" spans="3:22" ht="39.950000000000003" customHeight="1" x14ac:dyDescent="0.35">
      <c r="C160" s="1"/>
      <c r="V160" s="5"/>
    </row>
    <row r="161" spans="3:22" ht="39.950000000000003" customHeight="1" x14ac:dyDescent="0.35">
      <c r="C161" s="1"/>
      <c r="V161" s="5"/>
    </row>
    <row r="162" spans="3:22" ht="39.950000000000003" customHeight="1" x14ac:dyDescent="0.35">
      <c r="C162" s="1"/>
      <c r="V162" s="5"/>
    </row>
    <row r="163" spans="3:22" ht="39.950000000000003" customHeight="1" x14ac:dyDescent="0.35">
      <c r="C163" s="1"/>
      <c r="V163" s="5"/>
    </row>
    <row r="164" spans="3:22" ht="39.950000000000003" customHeight="1" x14ac:dyDescent="0.35">
      <c r="C164" s="1"/>
      <c r="V164" s="5"/>
    </row>
    <row r="165" spans="3:22" ht="39.950000000000003" customHeight="1" x14ac:dyDescent="0.35">
      <c r="C165" s="1"/>
      <c r="V165" s="5"/>
    </row>
    <row r="166" spans="3:22" ht="39.950000000000003" customHeight="1" x14ac:dyDescent="0.35">
      <c r="C166" s="1"/>
      <c r="V166" s="5"/>
    </row>
    <row r="167" spans="3:22" ht="39.950000000000003" customHeight="1" x14ac:dyDescent="0.35">
      <c r="C167" s="1"/>
      <c r="V167" s="5"/>
    </row>
    <row r="168" spans="3:22" ht="39.950000000000003" customHeight="1" x14ac:dyDescent="0.35">
      <c r="C168" s="1"/>
      <c r="V168" s="5"/>
    </row>
    <row r="169" spans="3:22" ht="39.950000000000003" customHeight="1" x14ac:dyDescent="0.35">
      <c r="C169" s="1"/>
      <c r="V169" s="5"/>
    </row>
    <row r="170" spans="3:22" ht="39.950000000000003" customHeight="1" x14ac:dyDescent="0.35">
      <c r="C170" s="1"/>
      <c r="V170" s="5"/>
    </row>
    <row r="171" spans="3:22" ht="39.950000000000003" customHeight="1" x14ac:dyDescent="0.35">
      <c r="C171" s="1"/>
      <c r="V171" s="5"/>
    </row>
    <row r="172" spans="3:22" ht="39.950000000000003" customHeight="1" x14ac:dyDescent="0.35">
      <c r="C172" s="1"/>
      <c r="V172" s="5"/>
    </row>
    <row r="173" spans="3:22" ht="39.950000000000003" customHeight="1" x14ac:dyDescent="0.35">
      <c r="C173" s="1"/>
      <c r="V173" s="5"/>
    </row>
    <row r="174" spans="3:22" ht="39.950000000000003" customHeight="1" x14ac:dyDescent="0.35">
      <c r="C174" s="1"/>
      <c r="V174" s="5"/>
    </row>
    <row r="175" spans="3:22" ht="39.950000000000003" customHeight="1" x14ac:dyDescent="0.35">
      <c r="C175" s="1"/>
      <c r="V175" s="5"/>
    </row>
    <row r="176" spans="3:22" ht="39.950000000000003" customHeight="1" x14ac:dyDescent="0.35">
      <c r="C176" s="1"/>
      <c r="V176" s="5"/>
    </row>
    <row r="177" spans="3:22" ht="39.950000000000003" customHeight="1" x14ac:dyDescent="0.35">
      <c r="C177" s="1"/>
      <c r="V177" s="5"/>
    </row>
    <row r="178" spans="3:22" ht="39.950000000000003" customHeight="1" x14ac:dyDescent="0.35">
      <c r="C178" s="1"/>
      <c r="V178" s="5"/>
    </row>
    <row r="179" spans="3:22" ht="39.950000000000003" customHeight="1" x14ac:dyDescent="0.35">
      <c r="C179" s="1"/>
      <c r="V179" s="5"/>
    </row>
    <row r="180" spans="3:22" ht="39.950000000000003" customHeight="1" x14ac:dyDescent="0.35">
      <c r="C180" s="1"/>
      <c r="V180" s="5"/>
    </row>
    <row r="181" spans="3:22" ht="39.950000000000003" customHeight="1" x14ac:dyDescent="0.35">
      <c r="C181" s="1"/>
      <c r="V181" s="5"/>
    </row>
    <row r="182" spans="3:22" ht="39.950000000000003" customHeight="1" x14ac:dyDescent="0.35">
      <c r="C182" s="1"/>
      <c r="V182" s="5"/>
    </row>
    <row r="183" spans="3:22" ht="39.950000000000003" customHeight="1" x14ac:dyDescent="0.35">
      <c r="C183" s="1"/>
      <c r="V183" s="5"/>
    </row>
    <row r="184" spans="3:22" ht="39.950000000000003" customHeight="1" x14ac:dyDescent="0.35">
      <c r="C184" s="1"/>
      <c r="V184" s="5"/>
    </row>
    <row r="185" spans="3:22" ht="39.950000000000003" customHeight="1" x14ac:dyDescent="0.35">
      <c r="C185" s="1"/>
      <c r="V185" s="5"/>
    </row>
    <row r="186" spans="3:22" ht="39.950000000000003" customHeight="1" x14ac:dyDescent="0.35">
      <c r="C186" s="1"/>
      <c r="V186" s="5"/>
    </row>
    <row r="187" spans="3:22" ht="39.950000000000003" customHeight="1" x14ac:dyDescent="0.35">
      <c r="C187" s="1"/>
      <c r="V187" s="5"/>
    </row>
    <row r="188" spans="3:22" ht="39.950000000000003" customHeight="1" x14ac:dyDescent="0.35">
      <c r="C188" s="1"/>
      <c r="V188" s="5"/>
    </row>
    <row r="189" spans="3:22" ht="39.950000000000003" customHeight="1" x14ac:dyDescent="0.35">
      <c r="C189" s="1"/>
      <c r="V189" s="5"/>
    </row>
    <row r="190" spans="3:22" ht="39.950000000000003" customHeight="1" x14ac:dyDescent="0.35">
      <c r="C190" s="1"/>
      <c r="V190" s="5"/>
    </row>
    <row r="191" spans="3:22" ht="39.950000000000003" customHeight="1" x14ac:dyDescent="0.35">
      <c r="C191" s="1"/>
      <c r="V191" s="5"/>
    </row>
    <row r="192" spans="3:22" ht="39.950000000000003" customHeight="1" x14ac:dyDescent="0.35">
      <c r="C192" s="1"/>
      <c r="V192" s="5"/>
    </row>
    <row r="193" spans="3:22" ht="39.950000000000003" customHeight="1" x14ac:dyDescent="0.35">
      <c r="C193" s="1"/>
      <c r="V193" s="5"/>
    </row>
    <row r="194" spans="3:22" ht="39.950000000000003" customHeight="1" x14ac:dyDescent="0.35">
      <c r="C194" s="1"/>
      <c r="V194" s="5"/>
    </row>
    <row r="195" spans="3:22" ht="39.950000000000003" customHeight="1" x14ac:dyDescent="0.35">
      <c r="C195" s="1"/>
      <c r="V195" s="5"/>
    </row>
    <row r="196" spans="3:22" ht="39.950000000000003" customHeight="1" x14ac:dyDescent="0.35">
      <c r="C196" s="1"/>
      <c r="V196" s="5"/>
    </row>
    <row r="197" spans="3:22" ht="39.950000000000003" customHeight="1" x14ac:dyDescent="0.35">
      <c r="C197" s="1"/>
      <c r="V197" s="5"/>
    </row>
    <row r="198" spans="3:22" ht="39.950000000000003" customHeight="1" x14ac:dyDescent="0.35">
      <c r="C198" s="1"/>
      <c r="V198" s="5"/>
    </row>
    <row r="199" spans="3:22" ht="39.950000000000003" customHeight="1" x14ac:dyDescent="0.35">
      <c r="C199" s="1"/>
      <c r="V199" s="5"/>
    </row>
    <row r="200" spans="3:22" ht="39.950000000000003" customHeight="1" x14ac:dyDescent="0.35">
      <c r="C200" s="1"/>
      <c r="V200" s="5"/>
    </row>
    <row r="201" spans="3:22" ht="39.950000000000003" customHeight="1" x14ac:dyDescent="0.35">
      <c r="C201" s="1"/>
      <c r="V201" s="5"/>
    </row>
    <row r="202" spans="3:22" ht="39.950000000000003" customHeight="1" x14ac:dyDescent="0.35">
      <c r="C202" s="1"/>
      <c r="V202" s="5"/>
    </row>
    <row r="203" spans="3:22" ht="39.950000000000003" customHeight="1" x14ac:dyDescent="0.35">
      <c r="C203" s="1"/>
      <c r="V203" s="5"/>
    </row>
    <row r="204" spans="3:22" ht="39.950000000000003" customHeight="1" x14ac:dyDescent="0.35">
      <c r="C204" s="1"/>
      <c r="V204" s="5"/>
    </row>
    <row r="205" spans="3:22" ht="39.950000000000003" customHeight="1" x14ac:dyDescent="0.35">
      <c r="C205" s="1"/>
      <c r="V205" s="5"/>
    </row>
    <row r="206" spans="3:22" ht="39.950000000000003" customHeight="1" x14ac:dyDescent="0.35">
      <c r="C206" s="1"/>
      <c r="V206" s="5"/>
    </row>
    <row r="207" spans="3:22" ht="39.950000000000003" customHeight="1" x14ac:dyDescent="0.35">
      <c r="C207" s="1"/>
      <c r="V207" s="5"/>
    </row>
    <row r="208" spans="3:22" ht="39.950000000000003" customHeight="1" x14ac:dyDescent="0.35">
      <c r="C208" s="1"/>
      <c r="V208" s="5"/>
    </row>
    <row r="209" spans="3:22" ht="39.950000000000003" customHeight="1" x14ac:dyDescent="0.35">
      <c r="C209" s="1"/>
      <c r="V209" s="5"/>
    </row>
    <row r="210" spans="3:22" ht="39.950000000000003" customHeight="1" x14ac:dyDescent="0.35">
      <c r="C210" s="1"/>
      <c r="V210" s="5"/>
    </row>
    <row r="211" spans="3:22" ht="39.950000000000003" customHeight="1" x14ac:dyDescent="0.35">
      <c r="C211" s="1"/>
      <c r="V211" s="5"/>
    </row>
    <row r="212" spans="3:22" ht="39.950000000000003" customHeight="1" x14ac:dyDescent="0.35">
      <c r="C212" s="1"/>
      <c r="V212" s="5"/>
    </row>
    <row r="213" spans="3:22" ht="39.950000000000003" customHeight="1" x14ac:dyDescent="0.35">
      <c r="C213" s="1"/>
      <c r="V213" s="5"/>
    </row>
    <row r="214" spans="3:22" ht="39.950000000000003" customHeight="1" x14ac:dyDescent="0.35">
      <c r="C214" s="1"/>
      <c r="V214" s="5"/>
    </row>
    <row r="215" spans="3:22" ht="39.950000000000003" customHeight="1" x14ac:dyDescent="0.35">
      <c r="C215" s="1"/>
      <c r="V215" s="5"/>
    </row>
    <row r="216" spans="3:22" ht="39.950000000000003" customHeight="1" x14ac:dyDescent="0.35">
      <c r="C216" s="1"/>
      <c r="V216" s="5"/>
    </row>
    <row r="217" spans="3:22" ht="39.950000000000003" customHeight="1" x14ac:dyDescent="0.35">
      <c r="C217" s="1"/>
      <c r="V217" s="5"/>
    </row>
    <row r="218" spans="3:22" ht="39.950000000000003" customHeight="1" x14ac:dyDescent="0.35">
      <c r="C218" s="1"/>
      <c r="V218" s="5"/>
    </row>
    <row r="219" spans="3:22" ht="39.950000000000003" customHeight="1" x14ac:dyDescent="0.35">
      <c r="C219" s="1"/>
      <c r="V219" s="5"/>
    </row>
    <row r="220" spans="3:22" ht="39.950000000000003" customHeight="1" x14ac:dyDescent="0.35">
      <c r="C220" s="1"/>
      <c r="V220" s="5"/>
    </row>
    <row r="221" spans="3:22" ht="39.950000000000003" customHeight="1" x14ac:dyDescent="0.35">
      <c r="C221" s="1"/>
      <c r="V221" s="5"/>
    </row>
    <row r="222" spans="3:22" ht="39.950000000000003" customHeight="1" x14ac:dyDescent="0.35">
      <c r="C222" s="1"/>
      <c r="V222" s="5"/>
    </row>
    <row r="223" spans="3:22" ht="39.950000000000003" customHeight="1" x14ac:dyDescent="0.35">
      <c r="C223" s="1"/>
      <c r="V223" s="5"/>
    </row>
    <row r="224" spans="3:22" ht="39.950000000000003" customHeight="1" x14ac:dyDescent="0.35">
      <c r="C224" s="1"/>
      <c r="V224" s="5"/>
    </row>
    <row r="225" spans="3:22" ht="39.950000000000003" customHeight="1" x14ac:dyDescent="0.35">
      <c r="C225" s="1"/>
      <c r="V225" s="5"/>
    </row>
    <row r="226" spans="3:22" ht="39.950000000000003" customHeight="1" x14ac:dyDescent="0.35">
      <c r="C226" s="1"/>
      <c r="V226" s="5"/>
    </row>
    <row r="227" spans="3:22" ht="39.950000000000003" customHeight="1" x14ac:dyDescent="0.35">
      <c r="C227" s="1"/>
      <c r="V227" s="5"/>
    </row>
    <row r="228" spans="3:22" ht="39.950000000000003" customHeight="1" x14ac:dyDescent="0.35">
      <c r="C228" s="1"/>
      <c r="V228" s="5"/>
    </row>
    <row r="229" spans="3:22" ht="39.950000000000003" customHeight="1" x14ac:dyDescent="0.35">
      <c r="C229" s="1"/>
      <c r="V229" s="5"/>
    </row>
    <row r="230" spans="3:22" ht="39.950000000000003" customHeight="1" x14ac:dyDescent="0.35">
      <c r="C230" s="1"/>
      <c r="V230" s="5"/>
    </row>
    <row r="231" spans="3:22" ht="39.950000000000003" customHeight="1" x14ac:dyDescent="0.35">
      <c r="C231" s="1"/>
      <c r="V231" s="5"/>
    </row>
    <row r="232" spans="3:22" ht="39.950000000000003" customHeight="1" x14ac:dyDescent="0.35">
      <c r="C232" s="1"/>
      <c r="V232" s="5"/>
    </row>
    <row r="233" spans="3:22" ht="39.950000000000003" customHeight="1" x14ac:dyDescent="0.35">
      <c r="C233" s="1"/>
      <c r="V233" s="5"/>
    </row>
    <row r="234" spans="3:22" ht="39.950000000000003" customHeight="1" x14ac:dyDescent="0.35">
      <c r="C234" s="1"/>
      <c r="V234" s="5"/>
    </row>
    <row r="235" spans="3:22" ht="39.950000000000003" customHeight="1" x14ac:dyDescent="0.35">
      <c r="C235" s="1"/>
      <c r="V235" s="5"/>
    </row>
    <row r="236" spans="3:22" ht="39.950000000000003" customHeight="1" x14ac:dyDescent="0.35">
      <c r="C236" s="1"/>
      <c r="V236" s="5"/>
    </row>
    <row r="237" spans="3:22" ht="39.950000000000003" customHeight="1" x14ac:dyDescent="0.35">
      <c r="C237" s="1"/>
      <c r="V237" s="5"/>
    </row>
    <row r="238" spans="3:22" ht="39.950000000000003" customHeight="1" x14ac:dyDescent="0.35">
      <c r="C238" s="1"/>
      <c r="V238" s="5"/>
    </row>
    <row r="239" spans="3:22" ht="39.950000000000003" customHeight="1" x14ac:dyDescent="0.35">
      <c r="C239" s="1"/>
      <c r="V239" s="5"/>
    </row>
    <row r="240" spans="3:22" ht="39.950000000000003" customHeight="1" x14ac:dyDescent="0.35">
      <c r="C240" s="1"/>
      <c r="V240" s="5"/>
    </row>
    <row r="241" spans="3:22" ht="39.950000000000003" customHeight="1" x14ac:dyDescent="0.35">
      <c r="C241" s="1"/>
      <c r="V241" s="5"/>
    </row>
    <row r="242" spans="3:22" ht="39.950000000000003" customHeight="1" x14ac:dyDescent="0.35">
      <c r="C242" s="1"/>
      <c r="V242" s="5"/>
    </row>
    <row r="243" spans="3:22" ht="39.950000000000003" customHeight="1" x14ac:dyDescent="0.35">
      <c r="C243" s="1"/>
      <c r="V243" s="5"/>
    </row>
    <row r="244" spans="3:22" ht="39.950000000000003" customHeight="1" x14ac:dyDescent="0.35">
      <c r="C244" s="1"/>
      <c r="V244" s="5"/>
    </row>
    <row r="245" spans="3:22" ht="39.950000000000003" customHeight="1" x14ac:dyDescent="0.35">
      <c r="C245" s="1"/>
      <c r="V245" s="5"/>
    </row>
    <row r="246" spans="3:22" ht="39.950000000000003" customHeight="1" x14ac:dyDescent="0.35">
      <c r="C246" s="1"/>
      <c r="V246" s="5"/>
    </row>
    <row r="247" spans="3:22" ht="39.950000000000003" customHeight="1" x14ac:dyDescent="0.35">
      <c r="C247" s="1"/>
      <c r="V247" s="5"/>
    </row>
    <row r="248" spans="3:22" ht="39.950000000000003" customHeight="1" x14ac:dyDescent="0.35">
      <c r="C248" s="1"/>
      <c r="V248" s="5"/>
    </row>
    <row r="249" spans="3:22" ht="39.950000000000003" customHeight="1" x14ac:dyDescent="0.35">
      <c r="C249" s="1"/>
      <c r="V249" s="5"/>
    </row>
    <row r="250" spans="3:22" ht="39.950000000000003" customHeight="1" x14ac:dyDescent="0.35">
      <c r="C250" s="1"/>
      <c r="V250" s="5"/>
    </row>
    <row r="251" spans="3:22" ht="39.950000000000003" customHeight="1" x14ac:dyDescent="0.35">
      <c r="C251" s="1"/>
      <c r="V251" s="5"/>
    </row>
    <row r="252" spans="3:22" ht="39.950000000000003" customHeight="1" x14ac:dyDescent="0.35">
      <c r="C252" s="1"/>
      <c r="V252" s="5"/>
    </row>
    <row r="253" spans="3:22" ht="39.950000000000003" customHeight="1" x14ac:dyDescent="0.35">
      <c r="C253" s="1"/>
      <c r="V253" s="5"/>
    </row>
    <row r="254" spans="3:22" ht="39.950000000000003" customHeight="1" x14ac:dyDescent="0.35">
      <c r="C254" s="1"/>
      <c r="V254" s="5"/>
    </row>
    <row r="255" spans="3:22" ht="39.950000000000003" customHeight="1" x14ac:dyDescent="0.35">
      <c r="C255" s="1"/>
      <c r="V255" s="5"/>
    </row>
    <row r="256" spans="3:22" ht="39.950000000000003" customHeight="1" x14ac:dyDescent="0.35">
      <c r="C256" s="1"/>
      <c r="V256" s="5"/>
    </row>
    <row r="257" spans="3:22" ht="39.950000000000003" customHeight="1" x14ac:dyDescent="0.35">
      <c r="C257" s="1"/>
      <c r="V257" s="5"/>
    </row>
    <row r="258" spans="3:22" ht="39.950000000000003" customHeight="1" x14ac:dyDescent="0.35">
      <c r="C258" s="1"/>
      <c r="V258" s="5"/>
    </row>
    <row r="259" spans="3:22" ht="39.950000000000003" customHeight="1" x14ac:dyDescent="0.35">
      <c r="C259" s="1"/>
      <c r="V259" s="5"/>
    </row>
    <row r="260" spans="3:22" ht="39.950000000000003" customHeight="1" x14ac:dyDescent="0.35">
      <c r="C260" s="1"/>
      <c r="V260" s="5"/>
    </row>
    <row r="261" spans="3:22" ht="39.950000000000003" customHeight="1" x14ac:dyDescent="0.35">
      <c r="C261" s="1"/>
      <c r="V261" s="5"/>
    </row>
    <row r="262" spans="3:22" ht="39.950000000000003" customHeight="1" x14ac:dyDescent="0.35">
      <c r="C262" s="1"/>
      <c r="V262" s="5"/>
    </row>
    <row r="263" spans="3:22" ht="39.950000000000003" customHeight="1" x14ac:dyDescent="0.35">
      <c r="C263" s="1"/>
      <c r="V263" s="5"/>
    </row>
    <row r="264" spans="3:22" ht="39.950000000000003" customHeight="1" x14ac:dyDescent="0.35">
      <c r="C264" s="1"/>
      <c r="V264" s="5"/>
    </row>
    <row r="265" spans="3:22" ht="39.950000000000003" customHeight="1" x14ac:dyDescent="0.35">
      <c r="C265" s="1"/>
      <c r="V265" s="5"/>
    </row>
    <row r="266" spans="3:22" ht="39.950000000000003" customHeight="1" x14ac:dyDescent="0.35">
      <c r="C266" s="1"/>
      <c r="V266" s="5"/>
    </row>
    <row r="267" spans="3:22" ht="39.950000000000003" customHeight="1" x14ac:dyDescent="0.35">
      <c r="C267" s="1"/>
      <c r="V267" s="5"/>
    </row>
    <row r="268" spans="3:22" ht="39.950000000000003" customHeight="1" x14ac:dyDescent="0.35">
      <c r="C268" s="1"/>
      <c r="V268" s="5"/>
    </row>
    <row r="269" spans="3:22" ht="39.950000000000003" customHeight="1" x14ac:dyDescent="0.35">
      <c r="C269" s="1"/>
      <c r="V269" s="5"/>
    </row>
    <row r="270" spans="3:22" ht="39.950000000000003" customHeight="1" x14ac:dyDescent="0.35">
      <c r="C270" s="1"/>
      <c r="V270" s="5"/>
    </row>
    <row r="271" spans="3:22" ht="39.950000000000003" customHeight="1" x14ac:dyDescent="0.35">
      <c r="C271" s="1"/>
      <c r="V271" s="5"/>
    </row>
    <row r="272" spans="3:22" ht="39.950000000000003" customHeight="1" x14ac:dyDescent="0.35">
      <c r="C272" s="1"/>
      <c r="V272" s="5"/>
    </row>
    <row r="273" spans="3:22" ht="39.950000000000003" customHeight="1" x14ac:dyDescent="0.35">
      <c r="C273" s="1"/>
      <c r="V273" s="5"/>
    </row>
    <row r="274" spans="3:22" ht="39.950000000000003" customHeight="1" x14ac:dyDescent="0.35">
      <c r="C274" s="1"/>
      <c r="V274" s="5"/>
    </row>
    <row r="275" spans="3:22" ht="39.950000000000003" customHeight="1" x14ac:dyDescent="0.35">
      <c r="C275" s="1"/>
      <c r="V275" s="5"/>
    </row>
    <row r="276" spans="3:22" ht="39.950000000000003" customHeight="1" x14ac:dyDescent="0.35">
      <c r="C276" s="1"/>
      <c r="V276" s="5"/>
    </row>
    <row r="277" spans="3:22" ht="39.950000000000003" customHeight="1" x14ac:dyDescent="0.35">
      <c r="C277" s="1"/>
      <c r="V277" s="5"/>
    </row>
    <row r="278" spans="3:22" ht="39.950000000000003" customHeight="1" x14ac:dyDescent="0.35">
      <c r="C278" s="1"/>
      <c r="V278" s="5"/>
    </row>
    <row r="279" spans="3:22" ht="39.950000000000003" customHeight="1" x14ac:dyDescent="0.35">
      <c r="C279" s="1"/>
      <c r="V279" s="5"/>
    </row>
    <row r="280" spans="3:22" ht="39.950000000000003" customHeight="1" x14ac:dyDescent="0.35">
      <c r="C280" s="1"/>
      <c r="V280" s="5"/>
    </row>
    <row r="281" spans="3:22" ht="39.950000000000003" customHeight="1" x14ac:dyDescent="0.35">
      <c r="C281" s="1"/>
      <c r="V281" s="5"/>
    </row>
    <row r="282" spans="3:22" ht="39.950000000000003" customHeight="1" x14ac:dyDescent="0.35">
      <c r="C282" s="1"/>
      <c r="V282" s="5"/>
    </row>
    <row r="283" spans="3:22" ht="39.950000000000003" customHeight="1" x14ac:dyDescent="0.35">
      <c r="C283" s="1"/>
      <c r="V283" s="5"/>
    </row>
    <row r="284" spans="3:22" ht="39.950000000000003" customHeight="1" x14ac:dyDescent="0.35">
      <c r="C284" s="1"/>
      <c r="V284" s="5"/>
    </row>
    <row r="285" spans="3:22" ht="39.950000000000003" customHeight="1" x14ac:dyDescent="0.35">
      <c r="C285" s="1"/>
      <c r="V285" s="5"/>
    </row>
    <row r="286" spans="3:22" ht="39.950000000000003" customHeight="1" x14ac:dyDescent="0.35">
      <c r="C286" s="1"/>
      <c r="V286" s="5"/>
    </row>
    <row r="287" spans="3:22" ht="39.950000000000003" customHeight="1" x14ac:dyDescent="0.35">
      <c r="C287" s="1"/>
      <c r="V287" s="5"/>
    </row>
    <row r="288" spans="3:22" ht="39.950000000000003" customHeight="1" x14ac:dyDescent="0.35">
      <c r="C288" s="1"/>
      <c r="V288" s="5"/>
    </row>
    <row r="289" spans="3:22" ht="39.950000000000003" customHeight="1" x14ac:dyDescent="0.35">
      <c r="C289" s="1"/>
      <c r="V289" s="5"/>
    </row>
    <row r="290" spans="3:22" ht="39.950000000000003" customHeight="1" x14ac:dyDescent="0.35">
      <c r="C290" s="1"/>
      <c r="V290" s="5"/>
    </row>
    <row r="291" spans="3:22" ht="39.950000000000003" customHeight="1" x14ac:dyDescent="0.35">
      <c r="C291" s="1"/>
      <c r="V291" s="5"/>
    </row>
    <row r="292" spans="3:22" ht="39.950000000000003" customHeight="1" x14ac:dyDescent="0.35">
      <c r="C292" s="1"/>
      <c r="V292" s="5"/>
    </row>
    <row r="293" spans="3:22" ht="39.950000000000003" customHeight="1" x14ac:dyDescent="0.35">
      <c r="C293" s="1"/>
      <c r="V293" s="5"/>
    </row>
    <row r="294" spans="3:22" ht="39.950000000000003" customHeight="1" x14ac:dyDescent="0.35">
      <c r="C294" s="1"/>
      <c r="V294" s="5"/>
    </row>
    <row r="295" spans="3:22" ht="39.950000000000003" customHeight="1" x14ac:dyDescent="0.35">
      <c r="C295" s="1"/>
      <c r="V295" s="5"/>
    </row>
    <row r="296" spans="3:22" ht="39.950000000000003" customHeight="1" x14ac:dyDescent="0.35">
      <c r="C296" s="1"/>
      <c r="V296" s="5"/>
    </row>
    <row r="297" spans="3:22" ht="39.950000000000003" customHeight="1" x14ac:dyDescent="0.35">
      <c r="C297" s="1"/>
      <c r="V297" s="5"/>
    </row>
    <row r="298" spans="3:22" ht="39.950000000000003" customHeight="1" x14ac:dyDescent="0.35">
      <c r="C298" s="1"/>
      <c r="V298" s="5"/>
    </row>
    <row r="299" spans="3:22" ht="39.950000000000003" customHeight="1" x14ac:dyDescent="0.35">
      <c r="C299" s="1"/>
      <c r="V299" s="5"/>
    </row>
    <row r="300" spans="3:22" ht="39.950000000000003" customHeight="1" x14ac:dyDescent="0.35">
      <c r="C300" s="1"/>
      <c r="V300" s="5"/>
    </row>
    <row r="301" spans="3:22" ht="39.950000000000003" customHeight="1" x14ac:dyDescent="0.35">
      <c r="C301" s="1"/>
      <c r="V301" s="5"/>
    </row>
    <row r="302" spans="3:22" ht="39.950000000000003" customHeight="1" x14ac:dyDescent="0.35">
      <c r="C302" s="1"/>
      <c r="V302" s="5"/>
    </row>
    <row r="303" spans="3:22" ht="39.950000000000003" customHeight="1" x14ac:dyDescent="0.35">
      <c r="C303" s="1"/>
      <c r="V303" s="5"/>
    </row>
    <row r="304" spans="3:22" ht="39.950000000000003" customHeight="1" x14ac:dyDescent="0.35">
      <c r="C304" s="1"/>
      <c r="V304" s="5"/>
    </row>
    <row r="305" spans="3:22" ht="39.950000000000003" customHeight="1" x14ac:dyDescent="0.35">
      <c r="C305" s="1"/>
      <c r="V305" s="5"/>
    </row>
    <row r="306" spans="3:22" ht="39.950000000000003" customHeight="1" x14ac:dyDescent="0.35">
      <c r="C306" s="1"/>
      <c r="V306" s="5"/>
    </row>
    <row r="307" spans="3:22" ht="39.950000000000003" customHeight="1" x14ac:dyDescent="0.35">
      <c r="C307" s="1"/>
      <c r="V307" s="5"/>
    </row>
    <row r="308" spans="3:22" ht="39.950000000000003" customHeight="1" x14ac:dyDescent="0.35">
      <c r="C308" s="1"/>
      <c r="V308" s="5"/>
    </row>
    <row r="309" spans="3:22" ht="39.950000000000003" customHeight="1" x14ac:dyDescent="0.35">
      <c r="C309" s="1"/>
      <c r="V309" s="5"/>
    </row>
    <row r="310" spans="3:22" ht="39.950000000000003" customHeight="1" x14ac:dyDescent="0.35">
      <c r="C310" s="1"/>
      <c r="V310" s="5"/>
    </row>
    <row r="311" spans="3:22" ht="39.950000000000003" customHeight="1" x14ac:dyDescent="0.35">
      <c r="C311" s="1"/>
      <c r="V311" s="5"/>
    </row>
    <row r="312" spans="3:22" ht="39.950000000000003" customHeight="1" x14ac:dyDescent="0.35">
      <c r="C312" s="1"/>
      <c r="V312" s="5"/>
    </row>
    <row r="313" spans="3:22" ht="39.950000000000003" customHeight="1" x14ac:dyDescent="0.35">
      <c r="C313" s="1"/>
      <c r="V313" s="5"/>
    </row>
    <row r="314" spans="3:22" ht="39.950000000000003" customHeight="1" x14ac:dyDescent="0.35">
      <c r="C314" s="1"/>
      <c r="V314" s="5"/>
    </row>
    <row r="315" spans="3:22" ht="39.950000000000003" customHeight="1" x14ac:dyDescent="0.35">
      <c r="C315" s="1"/>
      <c r="V315" s="5"/>
    </row>
    <row r="316" spans="3:22" ht="39.950000000000003" customHeight="1" x14ac:dyDescent="0.35">
      <c r="C316" s="1"/>
      <c r="V316" s="5"/>
    </row>
    <row r="317" spans="3:22" ht="39.950000000000003" customHeight="1" x14ac:dyDescent="0.35">
      <c r="C317" s="1"/>
      <c r="V317" s="5"/>
    </row>
    <row r="318" spans="3:22" ht="39.950000000000003" customHeight="1" x14ac:dyDescent="0.35">
      <c r="C318" s="1"/>
      <c r="V318" s="5"/>
    </row>
    <row r="319" spans="3:22" ht="39.950000000000003" customHeight="1" x14ac:dyDescent="0.35">
      <c r="C319" s="1"/>
      <c r="V319" s="5"/>
    </row>
    <row r="320" spans="3:22" ht="39.950000000000003" customHeight="1" x14ac:dyDescent="0.35">
      <c r="C320" s="1"/>
      <c r="V320" s="5"/>
    </row>
    <row r="321" spans="3:22" ht="39.950000000000003" customHeight="1" x14ac:dyDescent="0.35">
      <c r="C321" s="1"/>
      <c r="V321" s="5"/>
    </row>
    <row r="322" spans="3:22" ht="39.950000000000003" customHeight="1" x14ac:dyDescent="0.35">
      <c r="C322" s="1"/>
      <c r="V322" s="5"/>
    </row>
    <row r="323" spans="3:22" ht="39.950000000000003" customHeight="1" x14ac:dyDescent="0.35">
      <c r="C323" s="1"/>
      <c r="V323" s="5"/>
    </row>
    <row r="324" spans="3:22" ht="39.950000000000003" customHeight="1" x14ac:dyDescent="0.35">
      <c r="C324" s="1"/>
      <c r="V324" s="5"/>
    </row>
    <row r="325" spans="3:22" ht="39.950000000000003" customHeight="1" x14ac:dyDescent="0.35">
      <c r="C325" s="1"/>
      <c r="V325" s="5"/>
    </row>
    <row r="326" spans="3:22" ht="39.950000000000003" customHeight="1" x14ac:dyDescent="0.35">
      <c r="C326" s="1"/>
      <c r="V326" s="5"/>
    </row>
    <row r="327" spans="3:22" ht="39.950000000000003" customHeight="1" x14ac:dyDescent="0.35">
      <c r="C327" s="1"/>
      <c r="V327" s="5"/>
    </row>
    <row r="328" spans="3:22" ht="39.950000000000003" customHeight="1" x14ac:dyDescent="0.35">
      <c r="C328" s="1"/>
      <c r="V328" s="5"/>
    </row>
    <row r="329" spans="3:22" ht="39.950000000000003" customHeight="1" x14ac:dyDescent="0.35">
      <c r="C329" s="1"/>
      <c r="V329" s="5"/>
    </row>
    <row r="330" spans="3:22" ht="39.950000000000003" customHeight="1" x14ac:dyDescent="0.35">
      <c r="C330" s="1"/>
      <c r="V330" s="5"/>
    </row>
    <row r="331" spans="3:22" ht="39.950000000000003" customHeight="1" x14ac:dyDescent="0.35">
      <c r="C331" s="1"/>
      <c r="V331" s="5"/>
    </row>
    <row r="332" spans="3:22" ht="39.950000000000003" customHeight="1" x14ac:dyDescent="0.35">
      <c r="C332" s="1"/>
      <c r="V332" s="5"/>
    </row>
    <row r="333" spans="3:22" ht="39.950000000000003" customHeight="1" x14ac:dyDescent="0.35">
      <c r="C333" s="1"/>
      <c r="V333" s="5"/>
    </row>
    <row r="334" spans="3:22" ht="39.950000000000003" customHeight="1" x14ac:dyDescent="0.35">
      <c r="C334" s="1"/>
      <c r="V334" s="5"/>
    </row>
    <row r="335" spans="3:22" ht="39.950000000000003" customHeight="1" x14ac:dyDescent="0.35">
      <c r="C335" s="1"/>
      <c r="V335" s="5"/>
    </row>
    <row r="336" spans="3:22" ht="39.950000000000003" customHeight="1" x14ac:dyDescent="0.35">
      <c r="C336" s="1"/>
      <c r="V336" s="5"/>
    </row>
    <row r="337" spans="3:22" ht="39.950000000000003" customHeight="1" x14ac:dyDescent="0.35">
      <c r="C337" s="1"/>
      <c r="V337" s="5"/>
    </row>
    <row r="338" spans="3:22" ht="39.950000000000003" customHeight="1" x14ac:dyDescent="0.35">
      <c r="C338" s="1"/>
      <c r="V338" s="5"/>
    </row>
    <row r="339" spans="3:22" ht="39.950000000000003" customHeight="1" x14ac:dyDescent="0.35">
      <c r="C339" s="1"/>
      <c r="V339" s="5"/>
    </row>
    <row r="340" spans="3:22" ht="39.950000000000003" customHeight="1" x14ac:dyDescent="0.35">
      <c r="C340" s="1"/>
      <c r="V340" s="5"/>
    </row>
    <row r="341" spans="3:22" ht="39.950000000000003" customHeight="1" x14ac:dyDescent="0.35">
      <c r="C341" s="1"/>
      <c r="V341" s="5"/>
    </row>
    <row r="342" spans="3:22" ht="39.950000000000003" customHeight="1" x14ac:dyDescent="0.35">
      <c r="C342" s="1"/>
      <c r="V342" s="5"/>
    </row>
    <row r="343" spans="3:22" ht="39.950000000000003" customHeight="1" x14ac:dyDescent="0.35">
      <c r="C343" s="1"/>
      <c r="V343" s="5"/>
    </row>
    <row r="344" spans="3:22" ht="39.950000000000003" customHeight="1" x14ac:dyDescent="0.35">
      <c r="C344" s="1"/>
      <c r="V344" s="5"/>
    </row>
    <row r="345" spans="3:22" ht="39.950000000000003" customHeight="1" x14ac:dyDescent="0.35">
      <c r="C345" s="1"/>
      <c r="V345" s="5"/>
    </row>
    <row r="346" spans="3:22" ht="39.950000000000003" customHeight="1" x14ac:dyDescent="0.35">
      <c r="C346" s="1"/>
      <c r="V346" s="5"/>
    </row>
    <row r="347" spans="3:22" ht="39.950000000000003" customHeight="1" x14ac:dyDescent="0.35">
      <c r="C347" s="1"/>
      <c r="V347" s="5"/>
    </row>
    <row r="348" spans="3:22" ht="39.950000000000003" customHeight="1" x14ac:dyDescent="0.35">
      <c r="C348" s="1"/>
      <c r="V348" s="5"/>
    </row>
    <row r="349" spans="3:22" ht="39.950000000000003" customHeight="1" x14ac:dyDescent="0.35">
      <c r="C349" s="1"/>
      <c r="V349" s="5"/>
    </row>
    <row r="350" spans="3:22" ht="39.950000000000003" customHeight="1" x14ac:dyDescent="0.35">
      <c r="C350" s="1"/>
      <c r="V350" s="5"/>
    </row>
    <row r="351" spans="3:22" ht="39.950000000000003" customHeight="1" x14ac:dyDescent="0.35">
      <c r="C351" s="1"/>
      <c r="V351" s="5"/>
    </row>
    <row r="352" spans="3:22" ht="39.950000000000003" customHeight="1" x14ac:dyDescent="0.35">
      <c r="C352" s="1"/>
      <c r="V352" s="5"/>
    </row>
    <row r="353" spans="3:22" ht="39.950000000000003" customHeight="1" x14ac:dyDescent="0.35">
      <c r="C353" s="1"/>
      <c r="V353" s="5"/>
    </row>
    <row r="354" spans="3:22" ht="39.950000000000003" customHeight="1" x14ac:dyDescent="0.35">
      <c r="C354" s="1"/>
      <c r="V354" s="5"/>
    </row>
    <row r="355" spans="3:22" ht="39.950000000000003" customHeight="1" x14ac:dyDescent="0.35">
      <c r="C355" s="1"/>
      <c r="V355" s="5"/>
    </row>
    <row r="356" spans="3:22" ht="39.950000000000003" customHeight="1" x14ac:dyDescent="0.35">
      <c r="C356" s="1"/>
      <c r="V356" s="5"/>
    </row>
    <row r="357" spans="3:22" ht="39.950000000000003" customHeight="1" x14ac:dyDescent="0.35">
      <c r="C357" s="1"/>
      <c r="V357" s="5"/>
    </row>
    <row r="358" spans="3:22" ht="39.950000000000003" customHeight="1" x14ac:dyDescent="0.35">
      <c r="C358" s="1"/>
      <c r="V358" s="5"/>
    </row>
    <row r="359" spans="3:22" ht="39.950000000000003" customHeight="1" x14ac:dyDescent="0.35">
      <c r="C359" s="1"/>
      <c r="V359" s="5"/>
    </row>
    <row r="360" spans="3:22" ht="39.950000000000003" customHeight="1" x14ac:dyDescent="0.35">
      <c r="C360" s="1"/>
      <c r="V360" s="5"/>
    </row>
    <row r="361" spans="3:22" ht="39.950000000000003" customHeight="1" x14ac:dyDescent="0.35">
      <c r="C361" s="1"/>
      <c r="V361" s="5"/>
    </row>
    <row r="362" spans="3:22" ht="39.950000000000003" customHeight="1" x14ac:dyDescent="0.35">
      <c r="C362" s="1"/>
      <c r="V362" s="5"/>
    </row>
    <row r="363" spans="3:22" ht="39.950000000000003" customHeight="1" x14ac:dyDescent="0.35">
      <c r="C363" s="1"/>
      <c r="V363" s="5"/>
    </row>
    <row r="364" spans="3:22" ht="39.950000000000003" customHeight="1" x14ac:dyDescent="0.35">
      <c r="C364" s="1"/>
      <c r="V364" s="5"/>
    </row>
    <row r="365" spans="3:22" ht="39.950000000000003" customHeight="1" x14ac:dyDescent="0.35">
      <c r="C365" s="1"/>
      <c r="V365" s="5"/>
    </row>
    <row r="366" spans="3:22" ht="39.950000000000003" customHeight="1" x14ac:dyDescent="0.35">
      <c r="C366" s="1"/>
      <c r="V366" s="5"/>
    </row>
    <row r="367" spans="3:22" ht="39.950000000000003" customHeight="1" x14ac:dyDescent="0.35">
      <c r="C367" s="1"/>
      <c r="V367" s="5"/>
    </row>
    <row r="368" spans="3:22" ht="39.950000000000003" customHeight="1" x14ac:dyDescent="0.35">
      <c r="C368" s="1"/>
      <c r="V368" s="5"/>
    </row>
    <row r="369" spans="3:22" ht="39.950000000000003" customHeight="1" x14ac:dyDescent="0.35">
      <c r="C369" s="1"/>
      <c r="V369" s="5"/>
    </row>
    <row r="370" spans="3:22" ht="39.950000000000003" customHeight="1" x14ac:dyDescent="0.35">
      <c r="C370" s="1"/>
      <c r="V370" s="5"/>
    </row>
    <row r="371" spans="3:22" ht="39.950000000000003" customHeight="1" x14ac:dyDescent="0.35">
      <c r="C371" s="1"/>
      <c r="V371" s="5"/>
    </row>
    <row r="372" spans="3:22" ht="39.950000000000003" customHeight="1" x14ac:dyDescent="0.35">
      <c r="C372" s="1"/>
      <c r="V372" s="5"/>
    </row>
    <row r="373" spans="3:22" ht="39.950000000000003" customHeight="1" x14ac:dyDescent="0.35">
      <c r="C373" s="1"/>
      <c r="V373" s="5"/>
    </row>
    <row r="374" spans="3:22" ht="39.950000000000003" customHeight="1" x14ac:dyDescent="0.35">
      <c r="C374" s="1"/>
      <c r="V374" s="5"/>
    </row>
    <row r="375" spans="3:22" ht="39.950000000000003" customHeight="1" x14ac:dyDescent="0.35">
      <c r="C375" s="1"/>
      <c r="V375" s="5"/>
    </row>
    <row r="376" spans="3:22" ht="39.950000000000003" customHeight="1" x14ac:dyDescent="0.35">
      <c r="C376" s="1"/>
      <c r="V376" s="5"/>
    </row>
    <row r="377" spans="3:22" ht="39.950000000000003" customHeight="1" x14ac:dyDescent="0.35">
      <c r="C377" s="1"/>
      <c r="V377" s="5"/>
    </row>
    <row r="378" spans="3:22" ht="39.950000000000003" customHeight="1" x14ac:dyDescent="0.35">
      <c r="C378" s="1"/>
      <c r="V378" s="5"/>
    </row>
    <row r="379" spans="3:22" ht="39.950000000000003" customHeight="1" x14ac:dyDescent="0.35">
      <c r="C379" s="1"/>
      <c r="V379" s="5"/>
    </row>
    <row r="380" spans="3:22" ht="39.950000000000003" customHeight="1" x14ac:dyDescent="0.35">
      <c r="C380" s="1"/>
      <c r="V380" s="5"/>
    </row>
    <row r="381" spans="3:22" ht="39.950000000000003" customHeight="1" x14ac:dyDescent="0.35">
      <c r="C381" s="1"/>
      <c r="V381" s="5"/>
    </row>
    <row r="382" spans="3:22" ht="39.950000000000003" customHeight="1" x14ac:dyDescent="0.35">
      <c r="C382" s="1"/>
      <c r="V382" s="5"/>
    </row>
    <row r="383" spans="3:22" ht="39.950000000000003" customHeight="1" x14ac:dyDescent="0.35">
      <c r="C383" s="1"/>
      <c r="V383" s="5"/>
    </row>
    <row r="384" spans="3:22" ht="39.950000000000003" customHeight="1" x14ac:dyDescent="0.35">
      <c r="C384" s="1"/>
      <c r="V384" s="5"/>
    </row>
    <row r="385" spans="3:22" ht="39.950000000000003" customHeight="1" x14ac:dyDescent="0.35">
      <c r="C385" s="1"/>
      <c r="V385" s="5"/>
    </row>
    <row r="386" spans="3:22" ht="39.950000000000003" customHeight="1" x14ac:dyDescent="0.35">
      <c r="C386" s="1"/>
      <c r="V386" s="5"/>
    </row>
    <row r="387" spans="3:22" ht="39.950000000000003" customHeight="1" x14ac:dyDescent="0.35">
      <c r="C387" s="1"/>
      <c r="V387" s="5"/>
    </row>
    <row r="388" spans="3:22" ht="39.950000000000003" customHeight="1" x14ac:dyDescent="0.35">
      <c r="C388" s="1"/>
      <c r="V388" s="5"/>
    </row>
    <row r="389" spans="3:22" ht="39.950000000000003" customHeight="1" x14ac:dyDescent="0.35">
      <c r="C389" s="1"/>
      <c r="V389" s="5"/>
    </row>
    <row r="390" spans="3:22" ht="39.950000000000003" customHeight="1" x14ac:dyDescent="0.35">
      <c r="C390" s="1"/>
      <c r="V390" s="5"/>
    </row>
    <row r="391" spans="3:22" ht="39.950000000000003" customHeight="1" x14ac:dyDescent="0.35">
      <c r="C391" s="1"/>
      <c r="V391" s="5"/>
    </row>
  </sheetData>
  <mergeCells count="40">
    <mergeCell ref="A2:V2"/>
    <mergeCell ref="B7:B52"/>
    <mergeCell ref="K7:K52"/>
    <mergeCell ref="A18:A21"/>
    <mergeCell ref="A22:A29"/>
    <mergeCell ref="A30:A33"/>
    <mergeCell ref="A34:A36"/>
    <mergeCell ref="A37:A41"/>
    <mergeCell ref="A43:A48"/>
    <mergeCell ref="A49:A52"/>
    <mergeCell ref="V43:V48"/>
    <mergeCell ref="A7:A17"/>
    <mergeCell ref="E7:E9"/>
    <mergeCell ref="O7:O9"/>
    <mergeCell ref="V7:V17"/>
    <mergeCell ref="V34:V36"/>
    <mergeCell ref="V30:V33"/>
    <mergeCell ref="V49:V52"/>
    <mergeCell ref="V37:V41"/>
    <mergeCell ref="Q5:T5"/>
    <mergeCell ref="U5:U6"/>
    <mergeCell ref="V5:V6"/>
    <mergeCell ref="V22:V29"/>
    <mergeCell ref="V18:V21"/>
    <mergeCell ref="K5:K6"/>
    <mergeCell ref="L5:L6"/>
    <mergeCell ref="M5:M6"/>
    <mergeCell ref="N5:N6"/>
    <mergeCell ref="O5:O6"/>
    <mergeCell ref="P5:P6"/>
    <mergeCell ref="A1:V1"/>
    <mergeCell ref="A3:V3"/>
    <mergeCell ref="A4:V4"/>
    <mergeCell ref="A5:A6"/>
    <mergeCell ref="B5:B6"/>
    <mergeCell ref="C5:C6"/>
    <mergeCell ref="D5:D6"/>
    <mergeCell ref="E5:E6"/>
    <mergeCell ref="F5:F6"/>
    <mergeCell ref="G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folakemi Olomojobi</cp:lastModifiedBy>
  <cp:lastPrinted>2023-09-08T04:12:50Z</cp:lastPrinted>
  <dcterms:created xsi:type="dcterms:W3CDTF">2023-09-04T18:02:37Z</dcterms:created>
  <dcterms:modified xsi:type="dcterms:W3CDTF">2023-09-18T16:54:42Z</dcterms:modified>
</cp:coreProperties>
</file>